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d\Меркулова\2021\Кассовый план\"/>
    </mc:Choice>
  </mc:AlternateContent>
  <xr:revisionPtr revIDLastSave="0" documentId="13_ncr:1_{94B63A68-4F0F-4AEB-AA58-4405D2E8F29B}" xr6:coauthVersionLast="47" xr6:coauthVersionMax="47" xr10:uidLastSave="{00000000-0000-0000-0000-000000000000}"/>
  <bookViews>
    <workbookView xWindow="-120" yWindow="-120" windowWidth="24240" windowHeight="13140" xr2:uid="{DFBEF9B5-581A-498C-B528-EB2FDCDE4702}"/>
  </bookViews>
  <sheets>
    <sheet name="Исполнение кассового плана (все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1" l="1"/>
  <c r="K17" i="1"/>
</calcChain>
</file>

<file path=xl/sharedStrings.xml><?xml version="1.0" encoding="utf-8"?>
<sst xmlns="http://schemas.openxmlformats.org/spreadsheetml/2006/main" count="122" uniqueCount="54">
  <si>
    <t>Всего по разделу 2</t>
  </si>
  <si>
    <t>Бюджет 2021 г.</t>
  </si>
  <si>
    <t>Субсидии, субвенции и иные межбюджетные трансферты, имеющие целевое назначение за счет средств краевого бюджета (в том числе средства субсидий из федерального бюджета, предоставляемые бюджету Ставропольского края на условиях софинансирования)</t>
  </si>
  <si>
    <t>Средства краевого (местного) бюджета, средства федерального (краевого) бюджета, не имеющие целевого назначения и средства местного бюджета</t>
  </si>
  <si>
    <t>финансовое управление администрации Петровского городского округа Ставропольского края</t>
  </si>
  <si>
    <t xml:space="preserve">Итого по </t>
  </si>
  <si>
    <t>Средства местного бюджета, в целях софинансирования которых из краевого бюджета предоставляются субсидии</t>
  </si>
  <si>
    <t>управление по делам территорий администрации Петровского городского округа Ставропольского края</t>
  </si>
  <si>
    <t>Контрольно-счетная палата Петровского городского округа Ставропольского края</t>
  </si>
  <si>
    <t>Средства краевого и местного бюджета, в целях софинансирования которых из федерального бюджета предоставляются субсидии</t>
  </si>
  <si>
    <t>Остатки субсидий, субвенций и иных межбюджетных трансфертов, имеющих целевое назначение, за счет средств краевого бюджета</t>
  </si>
  <si>
    <t>управление муниципального хозяйства администрации Петровского городского округа Ставропольского края</t>
  </si>
  <si>
    <t>Отдел физической культуры и спорта администрации Петровского городского округа Ставропольского края</t>
  </si>
  <si>
    <t>Средства дотаций, субсидий, субвенций и иных межбюджетных трансфертов, имеющих целевое назначение, из федерального бюджета для применения в краевом бюджете, а также средства субвенций и иных межбюджетных трансфертов, имеющих целевое назначение, из федерального бюджета для применения в местных бюджетах</t>
  </si>
  <si>
    <t>управление труда и социальной защиты населения администрации Петровского городского округа Ставропольского края</t>
  </si>
  <si>
    <t>отдел культуры администрации Петровского городского округа Ставропольского края</t>
  </si>
  <si>
    <t>отдел образования администрации Петровского городского округа Ставропольского края</t>
  </si>
  <si>
    <t>отдел имущественных и земельных отношений администрации Петровского городского округа Ставропольского края</t>
  </si>
  <si>
    <t>администрация Петровского городского округа Ставропольского края</t>
  </si>
  <si>
    <t>Совет депутатов Петровского городского округа Ставропольского края</t>
  </si>
  <si>
    <t>Дата принятия</t>
  </si>
  <si>
    <t>Расход за период</t>
  </si>
  <si>
    <t>Раздел 2. Прогноз кассовых выплат по расходам бюджета</t>
  </si>
  <si>
    <t/>
  </si>
  <si>
    <t>Всего по разделу 1</t>
  </si>
  <si>
    <t>Раздел 1. Прогноз кассовых поступлений в бюджет</t>
  </si>
  <si>
    <t>к прогнозу на текущий период, %</t>
  </si>
  <si>
    <t xml:space="preserve">сумма,
рублей
</t>
  </si>
  <si>
    <t xml:space="preserve">исполнено
за текущий период
</t>
  </si>
  <si>
    <t>прогноз на текущий период с учетом изменений, рублей</t>
  </si>
  <si>
    <t>к прогнозу на год, %</t>
  </si>
  <si>
    <t>сумма,
рублей</t>
  </si>
  <si>
    <t>В том числе (1 квартал, полугодие, 9 месяцев)</t>
  </si>
  <si>
    <t>Исполнено</t>
  </si>
  <si>
    <t>Прогноз на год с учетом изменений, рублей</t>
  </si>
  <si>
    <t>Наименование главного распорядителя бюджетных средств, видов средств</t>
  </si>
  <si>
    <t>на 30.06.2021</t>
  </si>
  <si>
    <t>Бюджет Петровского городского округа Ставропольского края</t>
  </si>
  <si>
    <t>Отчет об исполнении кассового плана бюджета в 2021 году</t>
  </si>
  <si>
    <t xml:space="preserve">1.1 Прогноз кассовых поступлений по доходам в бюджет </t>
  </si>
  <si>
    <t xml:space="preserve">Итого по 1.1 Прогноз кассовых поступлений по доходам в бюджет </t>
  </si>
  <si>
    <t xml:space="preserve"> 1.2 Прогноз кассовых поступлений по источникам финансирования дефицита бюджета </t>
  </si>
  <si>
    <t>Начальник отдела планирования</t>
  </si>
  <si>
    <t>и анализа расходов бюджета                                                   ___________________                      ___________________________</t>
  </si>
  <si>
    <t>________________</t>
  </si>
  <si>
    <t>_______________________</t>
  </si>
  <si>
    <t xml:space="preserve">                                                                                                                                                   </t>
  </si>
  <si>
    <t xml:space="preserve"> (подпись)</t>
  </si>
  <si>
    <t xml:space="preserve"> (расшифровка подписи)</t>
  </si>
  <si>
    <t xml:space="preserve"> Начальник отдела планирования</t>
  </si>
  <si>
    <t>и анализа доходов и</t>
  </si>
  <si>
    <t>налогового потенциала бюджета                                            ___________________                      ___________________________</t>
  </si>
  <si>
    <t>_______________</t>
  </si>
  <si>
    <t xml:space="preserve">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</si>
</sst>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\.000\.000"/>
    <numFmt numFmtId="166" formatCode="00\.00\.00"/>
    <numFmt numFmtId="167" formatCode="000"/>
  </numFmts>
  <fonts count="8" x14ac:knownFonts="1">
    <font>
      <sz val="10"/>
      <name val="Arial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0" fillId="0" borderId="0" xfId="0" applyProtection="1">
      <protection hidden="1"/>
    </xf>
    <xf numFmtId="164" fontId="1" fillId="0" borderId="1" xfId="0" applyNumberFormat="1" applyFont="1" applyBorder="1" applyProtection="1">
      <protection hidden="1"/>
    </xf>
    <xf numFmtId="164" fontId="1" fillId="0" borderId="2" xfId="0" applyNumberFormat="1" applyFont="1" applyBorder="1" applyProtection="1">
      <protection hidden="1"/>
    </xf>
    <xf numFmtId="10" fontId="1" fillId="0" borderId="3" xfId="0" applyNumberFormat="1" applyFont="1" applyBorder="1" applyProtection="1">
      <protection hidden="1"/>
    </xf>
    <xf numFmtId="164" fontId="1" fillId="0" borderId="4" xfId="0" applyNumberFormat="1" applyFont="1" applyBorder="1" applyProtection="1">
      <protection hidden="1"/>
    </xf>
    <xf numFmtId="0" fontId="1" fillId="0" borderId="3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164" fontId="2" fillId="0" borderId="7" xfId="0" applyNumberFormat="1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164" fontId="2" fillId="0" borderId="2" xfId="0" applyNumberFormat="1" applyFont="1" applyBorder="1" applyProtection="1">
      <protection hidden="1"/>
    </xf>
    <xf numFmtId="10" fontId="1" fillId="0" borderId="1" xfId="0" applyNumberFormat="1" applyFont="1" applyBorder="1" applyProtection="1">
      <protection hidden="1"/>
    </xf>
    <xf numFmtId="164" fontId="1" fillId="0" borderId="7" xfId="0" applyNumberFormat="1" applyFont="1" applyBorder="1" applyProtection="1">
      <protection hidden="1"/>
    </xf>
    <xf numFmtId="10" fontId="1" fillId="0" borderId="7" xfId="0" applyNumberFormat="1" applyFont="1" applyBorder="1" applyProtection="1">
      <protection hidden="1"/>
    </xf>
    <xf numFmtId="0" fontId="0" fillId="0" borderId="8" xfId="0" applyBorder="1" applyProtection="1">
      <protection hidden="1"/>
    </xf>
    <xf numFmtId="0" fontId="2" fillId="0" borderId="1" xfId="0" applyFont="1" applyBorder="1" applyProtection="1">
      <protection hidden="1"/>
    </xf>
    <xf numFmtId="10" fontId="2" fillId="0" borderId="1" xfId="0" applyNumberFormat="1" applyFont="1" applyBorder="1" applyProtection="1">
      <protection hidden="1"/>
    </xf>
    <xf numFmtId="165" fontId="2" fillId="0" borderId="1" xfId="0" applyNumberFormat="1" applyFont="1" applyBorder="1" applyProtection="1">
      <protection hidden="1"/>
    </xf>
    <xf numFmtId="166" fontId="2" fillId="0" borderId="1" xfId="0" applyNumberFormat="1" applyFont="1" applyBorder="1" applyProtection="1"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0" fillId="0" borderId="9" xfId="0" applyBorder="1" applyProtection="1"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" fillId="0" borderId="6" xfId="0" applyFont="1" applyBorder="1" applyAlignment="1" applyProtection="1">
      <alignment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vertical="center"/>
      <protection hidden="1"/>
    </xf>
    <xf numFmtId="164" fontId="1" fillId="0" borderId="6" xfId="0" applyNumberFormat="1" applyFont="1" applyBorder="1" applyProtection="1">
      <protection hidden="1"/>
    </xf>
    <xf numFmtId="164" fontId="1" fillId="0" borderId="12" xfId="0" applyNumberFormat="1" applyFont="1" applyBorder="1" applyProtection="1">
      <protection hidden="1"/>
    </xf>
    <xf numFmtId="164" fontId="1" fillId="0" borderId="11" xfId="0" applyNumberFormat="1" applyFont="1" applyBorder="1" applyProtection="1">
      <protection hidden="1"/>
    </xf>
    <xf numFmtId="167" fontId="2" fillId="0" borderId="1" xfId="0" applyNumberFormat="1" applyFont="1" applyBorder="1" applyProtection="1">
      <protection hidden="1"/>
    </xf>
    <xf numFmtId="0" fontId="1" fillId="0" borderId="2" xfId="0" applyFont="1" applyBorder="1" applyAlignment="1" applyProtection="1">
      <alignment horizontal="left" vertical="center" wrapText="1"/>
      <protection hidden="1"/>
    </xf>
    <xf numFmtId="0" fontId="1" fillId="0" borderId="12" xfId="0" applyFont="1" applyBorder="1" applyAlignment="1" applyProtection="1">
      <alignment horizontal="left" vertical="center" wrapText="1"/>
      <protection hidden="1"/>
    </xf>
    <xf numFmtId="0" fontId="1" fillId="0" borderId="11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Continuous" vertical="center" wrapText="1"/>
      <protection hidden="1"/>
    </xf>
    <xf numFmtId="0" fontId="3" fillId="0" borderId="0" xfId="0" applyFont="1" applyAlignment="1" applyProtection="1">
      <alignment horizontal="centerContinuous"/>
      <protection hidden="1"/>
    </xf>
    <xf numFmtId="0" fontId="5" fillId="0" borderId="0" xfId="0" applyFont="1" applyAlignment="1" applyProtection="1">
      <alignment horizontal="centerContinuous"/>
      <protection hidden="1"/>
    </xf>
    <xf numFmtId="0" fontId="6" fillId="0" borderId="0" xfId="1"/>
    <xf numFmtId="0" fontId="7" fillId="0" borderId="0" xfId="1" applyFont="1" applyAlignment="1">
      <alignment horizontal="left" vertical="center" indent="8"/>
    </xf>
    <xf numFmtId="0" fontId="7" fillId="0" borderId="0" xfId="1" applyFont="1" applyAlignment="1">
      <alignment vertical="center"/>
    </xf>
    <xf numFmtId="0" fontId="6" fillId="0" borderId="0" xfId="1" applyFont="1"/>
    <xf numFmtId="164" fontId="1" fillId="0" borderId="7" xfId="0" applyNumberFormat="1" applyFont="1" applyFill="1" applyBorder="1" applyProtection="1">
      <protection hidden="1"/>
    </xf>
    <xf numFmtId="0" fontId="1" fillId="0" borderId="1" xfId="0" applyFont="1" applyBorder="1" applyAlignment="1" applyProtection="1">
      <alignment wrapText="1"/>
      <protection hidden="1"/>
    </xf>
    <xf numFmtId="0" fontId="1" fillId="0" borderId="7" xfId="0" applyFont="1" applyBorder="1" applyAlignment="1" applyProtection="1">
      <alignment wrapText="1"/>
      <protection hidden="1"/>
    </xf>
    <xf numFmtId="0" fontId="1" fillId="0" borderId="1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1" fillId="0" borderId="7" xfId="0" applyFont="1" applyBorder="1" applyProtection="1"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7" fillId="0" borderId="0" xfId="1" applyFont="1" applyAlignment="1">
      <alignment horizontal="left" vertical="center"/>
    </xf>
    <xf numFmtId="0" fontId="6" fillId="0" borderId="0" xfId="1" applyAlignment="1"/>
    <xf numFmtId="0" fontId="7" fillId="0" borderId="0" xfId="1" applyFont="1" applyAlignment="1">
      <alignment vertical="center"/>
    </xf>
  </cellXfs>
  <cellStyles count="2">
    <cellStyle name="Обычный" xfId="0" builtinId="0"/>
    <cellStyle name="Обычный 2" xfId="1" xr:uid="{6A5E821C-28A9-4D72-9C54-BF38DA41C1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34F1B-23C0-481F-A4DE-6F7BAECE141B}">
  <sheetPr>
    <pageSetUpPr fitToPage="1"/>
  </sheetPr>
  <dimension ref="A1:DI77"/>
  <sheetViews>
    <sheetView showGridLines="0" tabSelected="1" topLeftCell="A64" workbookViewId="0">
      <selection activeCell="J67" sqref="J67:O67"/>
    </sheetView>
  </sheetViews>
  <sheetFormatPr defaultColWidth="9.140625" defaultRowHeight="12.75" x14ac:dyDescent="0.2"/>
  <cols>
    <col min="1" max="1" width="0.5703125" customWidth="1"/>
    <col min="2" max="3" width="0" hidden="1" customWidth="1"/>
    <col min="4" max="4" width="22.7109375" customWidth="1"/>
    <col min="5" max="5" width="21.42578125" customWidth="1"/>
    <col min="6" max="6" width="0" hidden="1" customWidth="1"/>
    <col min="7" max="7" width="15" customWidth="1"/>
    <col min="8" max="9" width="0" hidden="1" customWidth="1"/>
    <col min="10" max="10" width="16.5703125" customWidth="1"/>
    <col min="11" max="11" width="13" customWidth="1"/>
    <col min="12" max="12" width="9.140625" customWidth="1"/>
    <col min="13" max="13" width="16.85546875" customWidth="1"/>
    <col min="14" max="14" width="15.42578125" customWidth="1"/>
    <col min="15" max="15" width="12.5703125" customWidth="1"/>
    <col min="16" max="30" width="0" hidden="1" customWidth="1"/>
    <col min="31" max="256" width="9.140625" customWidth="1"/>
  </cols>
  <sheetData>
    <row r="1" spans="1:113" ht="15" customHeight="1" x14ac:dyDescent="0.2">
      <c r="A1" s="48" t="s">
        <v>38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</row>
    <row r="2" spans="1:113" ht="12.75" customHeight="1" x14ac:dyDescent="0.2">
      <c r="A2" s="49" t="s">
        <v>37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</row>
    <row r="3" spans="1:113" ht="12.75" customHeight="1" x14ac:dyDescent="0.2">
      <c r="A3" s="48" t="s">
        <v>36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</row>
    <row r="4" spans="1:113" ht="12.75" customHeight="1" x14ac:dyDescent="0.2">
      <c r="A4" s="1"/>
      <c r="B4" s="24"/>
      <c r="C4" s="24"/>
      <c r="D4" s="28"/>
      <c r="E4" s="28"/>
      <c r="F4" s="28"/>
      <c r="G4" s="28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</row>
    <row r="5" spans="1:113" ht="24.75" customHeight="1" x14ac:dyDescent="0.2">
      <c r="A5" s="1"/>
      <c r="B5" s="46"/>
      <c r="C5" s="46"/>
      <c r="D5" s="60" t="s">
        <v>35</v>
      </c>
      <c r="E5" s="61"/>
      <c r="F5" s="61"/>
      <c r="G5" s="62"/>
      <c r="H5" s="44"/>
      <c r="I5" s="45"/>
      <c r="J5" s="69" t="s">
        <v>34</v>
      </c>
      <c r="K5" s="70" t="s">
        <v>33</v>
      </c>
      <c r="L5" s="60"/>
      <c r="M5" s="70" t="s">
        <v>32</v>
      </c>
      <c r="N5" s="70"/>
      <c r="O5" s="70"/>
      <c r="P5" s="44"/>
      <c r="Q5" s="43"/>
      <c r="R5" s="43"/>
      <c r="S5" s="43"/>
      <c r="T5" s="43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</row>
    <row r="6" spans="1:113" ht="29.25" customHeight="1" x14ac:dyDescent="0.2">
      <c r="A6" s="1"/>
      <c r="B6" s="28"/>
      <c r="C6" s="28"/>
      <c r="D6" s="63"/>
      <c r="E6" s="64"/>
      <c r="F6" s="64"/>
      <c r="G6" s="65"/>
      <c r="H6" s="41"/>
      <c r="I6" s="42"/>
      <c r="J6" s="69"/>
      <c r="K6" s="69" t="s">
        <v>31</v>
      </c>
      <c r="L6" s="69" t="s">
        <v>30</v>
      </c>
      <c r="M6" s="69" t="s">
        <v>29</v>
      </c>
      <c r="N6" s="71" t="s">
        <v>28</v>
      </c>
      <c r="O6" s="71"/>
      <c r="P6" s="41"/>
      <c r="Q6" s="40"/>
      <c r="R6" s="40"/>
      <c r="S6" s="40"/>
      <c r="T6" s="40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</row>
    <row r="7" spans="1:113" ht="32.25" customHeight="1" x14ac:dyDescent="0.2">
      <c r="A7" s="1"/>
      <c r="B7" s="24"/>
      <c r="C7" s="24"/>
      <c r="D7" s="66"/>
      <c r="E7" s="67"/>
      <c r="F7" s="67"/>
      <c r="G7" s="68"/>
      <c r="H7" s="41"/>
      <c r="I7" s="42"/>
      <c r="J7" s="69"/>
      <c r="K7" s="69"/>
      <c r="L7" s="69"/>
      <c r="M7" s="71"/>
      <c r="N7" s="41" t="s">
        <v>27</v>
      </c>
      <c r="O7" s="40" t="s">
        <v>26</v>
      </c>
      <c r="P7" s="39"/>
      <c r="Q7" s="38"/>
      <c r="R7" s="38"/>
      <c r="S7" s="38"/>
      <c r="T7" s="38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</row>
    <row r="8" spans="1:113" ht="12.75" customHeight="1" x14ac:dyDescent="0.2">
      <c r="A8" s="1"/>
      <c r="B8" s="35" t="s">
        <v>23</v>
      </c>
      <c r="C8" s="35"/>
      <c r="D8" s="37" t="s">
        <v>25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5"/>
      <c r="Q8" s="35"/>
      <c r="R8" s="35"/>
      <c r="S8" s="35"/>
      <c r="T8" s="35"/>
      <c r="U8" s="35"/>
      <c r="V8" s="34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</row>
    <row r="9" spans="1:113" ht="12.75" hidden="1" customHeight="1" x14ac:dyDescent="0.2">
      <c r="A9" s="1"/>
      <c r="B9" s="26"/>
      <c r="C9" s="26"/>
      <c r="D9" s="27"/>
      <c r="E9" s="26"/>
      <c r="F9" s="26"/>
      <c r="G9" s="26"/>
      <c r="H9" s="26"/>
      <c r="I9" s="26"/>
      <c r="J9" s="26"/>
      <c r="K9" s="24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4" t="s">
        <v>20</v>
      </c>
      <c r="AC9" s="24"/>
      <c r="AD9" s="24"/>
      <c r="AE9" s="23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</row>
    <row r="10" spans="1:113" ht="12.75" customHeight="1" x14ac:dyDescent="0.2">
      <c r="A10" s="17"/>
      <c r="B10" s="58" t="s">
        <v>39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10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</row>
    <row r="11" spans="1:113" ht="12.75" customHeight="1" x14ac:dyDescent="0.2">
      <c r="A11" s="17"/>
      <c r="B11" s="18"/>
      <c r="C11" s="33"/>
      <c r="D11" s="18"/>
      <c r="E11" s="18"/>
      <c r="F11" s="18"/>
      <c r="G11" s="21">
        <v>10101</v>
      </c>
      <c r="H11" s="18"/>
      <c r="I11" s="20"/>
      <c r="J11" s="12">
        <v>554669227.42999995</v>
      </c>
      <c r="K11" s="2">
        <v>246290852.77000001</v>
      </c>
      <c r="L11" s="19">
        <v>0.44400000000000001</v>
      </c>
      <c r="M11" s="12">
        <v>220487616.56</v>
      </c>
      <c r="N11" s="2">
        <v>246290852.77000001</v>
      </c>
      <c r="O11" s="19">
        <v>1.117</v>
      </c>
      <c r="P11" s="12">
        <v>35886867.700000003</v>
      </c>
      <c r="Q11" s="12">
        <v>34869400.960000001</v>
      </c>
      <c r="R11" s="12">
        <v>43872822.850000001</v>
      </c>
      <c r="S11" s="12">
        <v>45603250.920000002</v>
      </c>
      <c r="T11" s="12">
        <v>29419274.23</v>
      </c>
      <c r="U11" s="12">
        <v>30835999.899999999</v>
      </c>
      <c r="V11" s="12">
        <v>43822957.82</v>
      </c>
      <c r="W11" s="12">
        <v>40340846.25</v>
      </c>
      <c r="X11" s="12">
        <v>43745397.950000003</v>
      </c>
      <c r="Y11" s="12">
        <v>68150000.120000005</v>
      </c>
      <c r="Z11" s="12">
        <v>65131675.68</v>
      </c>
      <c r="AA11" s="12">
        <v>72990733.049999997</v>
      </c>
      <c r="AB11" s="18"/>
      <c r="AC11" s="18"/>
      <c r="AD11" s="18" t="s">
        <v>1</v>
      </c>
      <c r="AE11" s="10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</row>
    <row r="12" spans="1:113" ht="12.75" customHeight="1" x14ac:dyDescent="0.2">
      <c r="A12" s="17"/>
      <c r="B12" s="18"/>
      <c r="C12" s="33"/>
      <c r="D12" s="18"/>
      <c r="E12" s="18"/>
      <c r="F12" s="18"/>
      <c r="G12" s="21">
        <v>10301</v>
      </c>
      <c r="H12" s="18"/>
      <c r="I12" s="20"/>
      <c r="J12" s="12">
        <v>145540976.99000001</v>
      </c>
      <c r="K12" s="2">
        <v>90631077.890000001</v>
      </c>
      <c r="L12" s="19">
        <v>0.62270000000000003</v>
      </c>
      <c r="M12" s="12">
        <v>84234776.989999995</v>
      </c>
      <c r="N12" s="2">
        <v>90631077.890000001</v>
      </c>
      <c r="O12" s="19">
        <v>1.0759000000000001</v>
      </c>
      <c r="P12" s="12">
        <v>13433618.75</v>
      </c>
      <c r="Q12" s="12">
        <v>17792507.140000001</v>
      </c>
      <c r="R12" s="12">
        <v>14743585.039999999</v>
      </c>
      <c r="S12" s="12">
        <v>14834000</v>
      </c>
      <c r="T12" s="12">
        <v>12686078.869999999</v>
      </c>
      <c r="U12" s="12">
        <v>10744987.189999999</v>
      </c>
      <c r="V12" s="12">
        <v>10619500</v>
      </c>
      <c r="W12" s="12">
        <v>10635000</v>
      </c>
      <c r="X12" s="12">
        <v>10635000</v>
      </c>
      <c r="Y12" s="12">
        <v>9682170</v>
      </c>
      <c r="Z12" s="12">
        <v>8747000</v>
      </c>
      <c r="AA12" s="12">
        <v>10987530</v>
      </c>
      <c r="AB12" s="18"/>
      <c r="AC12" s="18"/>
      <c r="AD12" s="18" t="s">
        <v>1</v>
      </c>
      <c r="AE12" s="10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</row>
    <row r="13" spans="1:113" ht="12.75" customHeight="1" x14ac:dyDescent="0.2">
      <c r="A13" s="17"/>
      <c r="B13" s="18"/>
      <c r="C13" s="33"/>
      <c r="D13" s="18"/>
      <c r="E13" s="18"/>
      <c r="F13" s="18"/>
      <c r="G13" s="21">
        <v>10306</v>
      </c>
      <c r="H13" s="18"/>
      <c r="I13" s="20"/>
      <c r="J13" s="12">
        <v>1637865127.1300001</v>
      </c>
      <c r="K13" s="2">
        <v>730493371.47000003</v>
      </c>
      <c r="L13" s="19">
        <v>0.44600000000000001</v>
      </c>
      <c r="M13" s="12">
        <v>808361052.25</v>
      </c>
      <c r="N13" s="2">
        <v>730493371.47000003</v>
      </c>
      <c r="O13" s="19">
        <v>0.90369999999999995</v>
      </c>
      <c r="P13" s="12">
        <v>24071935.469999999</v>
      </c>
      <c r="Q13" s="12">
        <v>142285194.66</v>
      </c>
      <c r="R13" s="12">
        <v>125280241.15000001</v>
      </c>
      <c r="S13" s="12">
        <v>150905047.44</v>
      </c>
      <c r="T13" s="12">
        <v>175077865.19</v>
      </c>
      <c r="U13" s="12">
        <v>190740768.34</v>
      </c>
      <c r="V13" s="12">
        <v>215394435.41999999</v>
      </c>
      <c r="W13" s="12">
        <v>146861641.31</v>
      </c>
      <c r="X13" s="12">
        <v>163446701.53999999</v>
      </c>
      <c r="Y13" s="12">
        <v>110969944.94</v>
      </c>
      <c r="Z13" s="12">
        <v>99633893.980000004</v>
      </c>
      <c r="AA13" s="12">
        <v>93197457.689999998</v>
      </c>
      <c r="AB13" s="18"/>
      <c r="AC13" s="18"/>
      <c r="AD13" s="18" t="s">
        <v>1</v>
      </c>
      <c r="AE13" s="10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</row>
    <row r="14" spans="1:113" ht="12.75" customHeight="1" x14ac:dyDescent="0.2">
      <c r="A14" s="17"/>
      <c r="B14" s="18"/>
      <c r="C14" s="33"/>
      <c r="D14" s="18"/>
      <c r="E14" s="18"/>
      <c r="F14" s="18"/>
      <c r="G14" s="21">
        <v>10312</v>
      </c>
      <c r="H14" s="18"/>
      <c r="I14" s="20"/>
      <c r="J14" s="12">
        <v>72584351.579999998</v>
      </c>
      <c r="K14" s="2">
        <v>75259412.400000006</v>
      </c>
      <c r="L14" s="19">
        <v>1.0368999999999999</v>
      </c>
      <c r="M14" s="12">
        <v>72584351.579999998</v>
      </c>
      <c r="N14" s="2">
        <v>75259412.400000006</v>
      </c>
      <c r="O14" s="19">
        <v>1.0368999999999999</v>
      </c>
      <c r="P14" s="12">
        <v>0</v>
      </c>
      <c r="Q14" s="12">
        <v>0</v>
      </c>
      <c r="R14" s="12">
        <v>72584351.579999998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8"/>
      <c r="AC14" s="18"/>
      <c r="AD14" s="18" t="s">
        <v>1</v>
      </c>
      <c r="AE14" s="10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</row>
    <row r="15" spans="1:113" ht="12.75" customHeight="1" x14ac:dyDescent="0.2">
      <c r="A15" s="17"/>
      <c r="B15" s="58" t="s">
        <v>40</v>
      </c>
      <c r="C15" s="57"/>
      <c r="D15" s="57"/>
      <c r="E15" s="57"/>
      <c r="F15" s="57"/>
      <c r="G15" s="57"/>
      <c r="H15" s="57"/>
      <c r="I15" s="59"/>
      <c r="J15" s="15">
        <v>2410659683.1300001</v>
      </c>
      <c r="K15" s="15">
        <v>1142674714.53</v>
      </c>
      <c r="L15" s="16">
        <v>0.47400999999999999</v>
      </c>
      <c r="M15" s="15">
        <v>1185667797.3800001</v>
      </c>
      <c r="N15" s="15">
        <v>1142674714.53</v>
      </c>
      <c r="O15" s="14">
        <v>0.96374000000000004</v>
      </c>
      <c r="P15" s="13">
        <v>73392421.920000002</v>
      </c>
      <c r="Q15" s="12">
        <v>194947102.75999999</v>
      </c>
      <c r="R15" s="12">
        <v>256481000.62</v>
      </c>
      <c r="S15" s="12">
        <v>211342298.36000001</v>
      </c>
      <c r="T15" s="12">
        <v>217183218.28999999</v>
      </c>
      <c r="U15" s="12">
        <v>232321755.43000001</v>
      </c>
      <c r="V15" s="12">
        <v>269836893.24000001</v>
      </c>
      <c r="W15" s="12">
        <v>197837487.56</v>
      </c>
      <c r="X15" s="12">
        <v>217827099.49000001</v>
      </c>
      <c r="Y15" s="12">
        <v>188802115.06</v>
      </c>
      <c r="Z15" s="12">
        <v>173512569.66</v>
      </c>
      <c r="AA15" s="11">
        <v>177175720.74000001</v>
      </c>
      <c r="AB15" s="57"/>
      <c r="AC15" s="57"/>
      <c r="AD15" s="57"/>
      <c r="AE15" s="10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</row>
    <row r="16" spans="1:113" ht="12.75" customHeight="1" x14ac:dyDescent="0.2">
      <c r="A16" s="17"/>
      <c r="B16" s="58" t="s">
        <v>41</v>
      </c>
      <c r="C16" s="57"/>
      <c r="D16" s="57"/>
      <c r="E16" s="57"/>
      <c r="F16" s="57"/>
      <c r="G16" s="57"/>
      <c r="H16" s="57"/>
      <c r="I16" s="59"/>
      <c r="J16" s="15">
        <v>148937261.06999999</v>
      </c>
      <c r="K16" s="15">
        <v>20720672.66</v>
      </c>
      <c r="L16" s="16">
        <v>0</v>
      </c>
      <c r="M16" s="15">
        <v>148937261.06999999</v>
      </c>
      <c r="N16" s="15">
        <v>20720672.66</v>
      </c>
      <c r="O16" s="14">
        <v>0</v>
      </c>
      <c r="P16" s="13">
        <v>13634270.779999999</v>
      </c>
      <c r="Q16" s="12">
        <v>104848003.20999999</v>
      </c>
      <c r="R16" s="12">
        <v>518434.47</v>
      </c>
      <c r="S16" s="12">
        <v>-464667.9</v>
      </c>
      <c r="T16" s="12">
        <v>10883175.01</v>
      </c>
      <c r="U16" s="12">
        <v>19518045.5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1">
        <v>0</v>
      </c>
      <c r="AB16" s="57"/>
      <c r="AC16" s="57"/>
      <c r="AD16" s="57"/>
      <c r="AE16" s="10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</row>
    <row r="17" spans="1:113" ht="12.75" customHeight="1" x14ac:dyDescent="0.2">
      <c r="A17" s="1"/>
      <c r="B17" s="9"/>
      <c r="C17" s="9"/>
      <c r="D17" s="6" t="s">
        <v>24</v>
      </c>
      <c r="E17" s="8"/>
      <c r="F17" s="8"/>
      <c r="G17" s="8"/>
      <c r="H17" s="8"/>
      <c r="I17" s="7"/>
      <c r="J17" s="5">
        <v>2559596944.1999998</v>
      </c>
      <c r="K17" s="5">
        <f>K15+K16</f>
        <v>1163395387.1900001</v>
      </c>
      <c r="L17" s="4">
        <v>0.44642999999999999</v>
      </c>
      <c r="M17" s="32">
        <v>1334605058.45</v>
      </c>
      <c r="N17" s="5">
        <f>N15+N16</f>
        <v>1163395387.1900001</v>
      </c>
      <c r="O17" s="4">
        <v>0.87170000000000003</v>
      </c>
      <c r="P17" s="31">
        <v>87026692.700000003</v>
      </c>
      <c r="Q17" s="15">
        <v>299795105.97000003</v>
      </c>
      <c r="R17" s="15">
        <v>256999435.09</v>
      </c>
      <c r="S17" s="15">
        <v>210877630.46000001</v>
      </c>
      <c r="T17" s="15">
        <v>228066393.30000001</v>
      </c>
      <c r="U17" s="15">
        <v>251839800.93000001</v>
      </c>
      <c r="V17" s="15">
        <v>269836893.24000001</v>
      </c>
      <c r="W17" s="15">
        <v>197837487.56</v>
      </c>
      <c r="X17" s="15">
        <v>217827099.49000001</v>
      </c>
      <c r="Y17" s="15">
        <v>188802115.06</v>
      </c>
      <c r="Z17" s="15">
        <v>173512569.66</v>
      </c>
      <c r="AA17" s="15">
        <v>177175720.74000001</v>
      </c>
      <c r="AB17" s="5">
        <v>0</v>
      </c>
      <c r="AC17" s="5">
        <v>0</v>
      </c>
      <c r="AD17" s="5">
        <v>0</v>
      </c>
      <c r="AE17" s="30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</row>
    <row r="18" spans="1:113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</row>
    <row r="19" spans="1:113" ht="15" customHeight="1" x14ac:dyDescent="0.2">
      <c r="A19" s="1"/>
      <c r="B19" s="28" t="s">
        <v>23</v>
      </c>
      <c r="C19" s="28"/>
      <c r="D19" s="29" t="s">
        <v>22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  <c r="AE19" s="1"/>
    </row>
    <row r="20" spans="1:113" ht="12.75" hidden="1" customHeight="1" x14ac:dyDescent="0.2">
      <c r="A20" s="1"/>
      <c r="B20" s="26"/>
      <c r="C20" s="26"/>
      <c r="D20" s="27"/>
      <c r="E20" s="26"/>
      <c r="F20" s="26"/>
      <c r="G20" s="26"/>
      <c r="H20" s="26"/>
      <c r="I20" s="26"/>
      <c r="J20" s="26"/>
      <c r="K20" s="24" t="s">
        <v>21</v>
      </c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5"/>
      <c r="X20" s="25"/>
      <c r="Y20" s="25"/>
      <c r="Z20" s="25"/>
      <c r="AA20" s="25"/>
      <c r="AB20" s="24" t="s">
        <v>20</v>
      </c>
      <c r="AC20" s="24"/>
      <c r="AD20" s="24"/>
      <c r="AE20" s="23"/>
    </row>
    <row r="21" spans="1:113" ht="12.75" customHeight="1" x14ac:dyDescent="0.2">
      <c r="A21" s="17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10"/>
    </row>
    <row r="22" spans="1:113" ht="12.75" customHeight="1" x14ac:dyDescent="0.2">
      <c r="A22" s="17"/>
      <c r="B22" s="55" t="s">
        <v>19</v>
      </c>
      <c r="C22" s="55"/>
      <c r="D22" s="55"/>
      <c r="E22" s="55"/>
      <c r="F22" s="55"/>
      <c r="G22" s="55"/>
      <c r="H22" s="55"/>
      <c r="I22" s="56"/>
      <c r="J22" s="15">
        <v>4754150</v>
      </c>
      <c r="K22" s="15">
        <v>1843841.41</v>
      </c>
      <c r="L22" s="16">
        <v>0.38784000000000002</v>
      </c>
      <c r="M22" s="15">
        <v>1901416.44</v>
      </c>
      <c r="N22" s="15">
        <v>1843841.41</v>
      </c>
      <c r="O22" s="14">
        <v>0.96972000000000003</v>
      </c>
      <c r="P22" s="13">
        <v>42287.11</v>
      </c>
      <c r="Q22" s="12">
        <v>286704.95</v>
      </c>
      <c r="R22" s="12">
        <v>258383.74</v>
      </c>
      <c r="S22" s="12">
        <v>736340.47999999998</v>
      </c>
      <c r="T22" s="12">
        <v>136015.59</v>
      </c>
      <c r="U22" s="12">
        <v>441684.57</v>
      </c>
      <c r="V22" s="12">
        <v>883303.56</v>
      </c>
      <c r="W22" s="12">
        <v>310950</v>
      </c>
      <c r="X22" s="12">
        <v>317400</v>
      </c>
      <c r="Y22" s="12">
        <v>510860</v>
      </c>
      <c r="Z22" s="12">
        <v>323970</v>
      </c>
      <c r="AA22" s="11">
        <v>506250</v>
      </c>
      <c r="AB22" s="57"/>
      <c r="AC22" s="57"/>
      <c r="AD22" s="57"/>
      <c r="AE22" s="10"/>
    </row>
    <row r="23" spans="1:113" ht="74.25" customHeight="1" x14ac:dyDescent="0.2">
      <c r="A23" s="17"/>
      <c r="B23" s="22"/>
      <c r="C23" s="22"/>
      <c r="D23" s="22" t="s">
        <v>3</v>
      </c>
      <c r="E23" s="18"/>
      <c r="F23" s="18"/>
      <c r="G23" s="21">
        <v>10101</v>
      </c>
      <c r="H23" s="18"/>
      <c r="I23" s="20"/>
      <c r="J23" s="12">
        <v>4754150</v>
      </c>
      <c r="K23" s="2">
        <v>1843841.41</v>
      </c>
      <c r="L23" s="19">
        <v>0.38779999999999998</v>
      </c>
      <c r="M23" s="12">
        <v>1901416.44</v>
      </c>
      <c r="N23" s="12">
        <v>1843841.41</v>
      </c>
      <c r="O23" s="19">
        <v>0.96970000000000001</v>
      </c>
      <c r="P23" s="12">
        <v>42287.11</v>
      </c>
      <c r="Q23" s="12">
        <v>286704.95</v>
      </c>
      <c r="R23" s="12">
        <v>258383.74</v>
      </c>
      <c r="S23" s="12">
        <v>736340.47999999998</v>
      </c>
      <c r="T23" s="12">
        <v>136015.59</v>
      </c>
      <c r="U23" s="12">
        <v>441684.57</v>
      </c>
      <c r="V23" s="12">
        <v>883303.56</v>
      </c>
      <c r="W23" s="12">
        <v>310950</v>
      </c>
      <c r="X23" s="12">
        <v>317400</v>
      </c>
      <c r="Y23" s="12">
        <v>510860</v>
      </c>
      <c r="Z23" s="12">
        <v>323970</v>
      </c>
      <c r="AA23" s="12">
        <v>506250</v>
      </c>
      <c r="AB23" s="18"/>
      <c r="AC23" s="18"/>
      <c r="AD23" s="18" t="s">
        <v>1</v>
      </c>
      <c r="AE23" s="10"/>
    </row>
    <row r="24" spans="1:113" ht="12.75" customHeight="1" x14ac:dyDescent="0.2">
      <c r="A24" s="17"/>
      <c r="B24" s="55" t="s">
        <v>18</v>
      </c>
      <c r="C24" s="55"/>
      <c r="D24" s="55"/>
      <c r="E24" s="55"/>
      <c r="F24" s="55"/>
      <c r="G24" s="55"/>
      <c r="H24" s="55"/>
      <c r="I24" s="56"/>
      <c r="J24" s="15">
        <v>112645184.02</v>
      </c>
      <c r="K24" s="15">
        <v>47397019.880000003</v>
      </c>
      <c r="L24" s="16">
        <v>0.42076000000000002</v>
      </c>
      <c r="M24" s="15">
        <v>50373918.359999999</v>
      </c>
      <c r="N24" s="15">
        <v>47397019.880000003</v>
      </c>
      <c r="O24" s="14">
        <v>0.94089999999999996</v>
      </c>
      <c r="P24" s="13">
        <v>1925005.9</v>
      </c>
      <c r="Q24" s="12">
        <v>7209460.4800000004</v>
      </c>
      <c r="R24" s="12">
        <v>12157293.34</v>
      </c>
      <c r="S24" s="12">
        <v>10077353.810000001</v>
      </c>
      <c r="T24" s="12">
        <v>7545035.7999999998</v>
      </c>
      <c r="U24" s="12">
        <v>11459769.029999999</v>
      </c>
      <c r="V24" s="12">
        <v>19759724.140000001</v>
      </c>
      <c r="W24" s="12">
        <v>8686432.8300000001</v>
      </c>
      <c r="X24" s="12">
        <v>8395124.2100000009</v>
      </c>
      <c r="Y24" s="12">
        <v>8967963.2400000002</v>
      </c>
      <c r="Z24" s="12">
        <v>7971680.1799999997</v>
      </c>
      <c r="AA24" s="11">
        <v>8490341.0600000005</v>
      </c>
      <c r="AB24" s="57"/>
      <c r="AC24" s="57"/>
      <c r="AD24" s="57"/>
      <c r="AE24" s="10"/>
    </row>
    <row r="25" spans="1:113" ht="158.25" customHeight="1" x14ac:dyDescent="0.2">
      <c r="A25" s="17"/>
      <c r="B25" s="22"/>
      <c r="C25" s="22"/>
      <c r="D25" s="22" t="s">
        <v>13</v>
      </c>
      <c r="E25" s="18"/>
      <c r="F25" s="18"/>
      <c r="G25" s="21">
        <v>10301</v>
      </c>
      <c r="H25" s="18"/>
      <c r="I25" s="20"/>
      <c r="J25" s="12">
        <v>1058691.5</v>
      </c>
      <c r="K25" s="2">
        <v>28064</v>
      </c>
      <c r="L25" s="19">
        <v>2.6499999999999999E-2</v>
      </c>
      <c r="M25" s="12">
        <v>28064</v>
      </c>
      <c r="N25" s="12">
        <v>28064</v>
      </c>
      <c r="O25" s="19">
        <v>1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28064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1030627.5</v>
      </c>
      <c r="AB25" s="18"/>
      <c r="AC25" s="18"/>
      <c r="AD25" s="18" t="s">
        <v>1</v>
      </c>
      <c r="AE25" s="10"/>
    </row>
    <row r="26" spans="1:113" ht="74.25" customHeight="1" x14ac:dyDescent="0.2">
      <c r="A26" s="17"/>
      <c r="B26" s="22"/>
      <c r="C26" s="22"/>
      <c r="D26" s="22" t="s">
        <v>3</v>
      </c>
      <c r="E26" s="18"/>
      <c r="F26" s="18"/>
      <c r="G26" s="21">
        <v>10101</v>
      </c>
      <c r="H26" s="18"/>
      <c r="I26" s="20"/>
      <c r="J26" s="12">
        <v>92396545</v>
      </c>
      <c r="K26" s="2">
        <v>38262814.670000002</v>
      </c>
      <c r="L26" s="19">
        <v>0.41410000000000002</v>
      </c>
      <c r="M26" s="12">
        <v>40734631.939999998</v>
      </c>
      <c r="N26" s="12">
        <v>38262814.670000002</v>
      </c>
      <c r="O26" s="19">
        <v>0.93930000000000002</v>
      </c>
      <c r="P26" s="12">
        <v>1136552.03</v>
      </c>
      <c r="Q26" s="12">
        <v>6127946.1500000004</v>
      </c>
      <c r="R26" s="12">
        <v>10617592.439999999</v>
      </c>
      <c r="S26" s="12">
        <v>8389608.3900000006</v>
      </c>
      <c r="T26" s="12">
        <v>5577924.3399999999</v>
      </c>
      <c r="U26" s="12">
        <v>8885008.5899999999</v>
      </c>
      <c r="V26" s="12">
        <v>17602773.760000002</v>
      </c>
      <c r="W26" s="12">
        <v>7131890</v>
      </c>
      <c r="X26" s="12">
        <v>6955770</v>
      </c>
      <c r="Y26" s="12">
        <v>7516939</v>
      </c>
      <c r="Z26" s="12">
        <v>6555040</v>
      </c>
      <c r="AA26" s="12">
        <v>5899500.2999999998</v>
      </c>
      <c r="AB26" s="18"/>
      <c r="AC26" s="18"/>
      <c r="AD26" s="18" t="s">
        <v>1</v>
      </c>
      <c r="AE26" s="10"/>
    </row>
    <row r="27" spans="1:113" ht="53.25" customHeight="1" x14ac:dyDescent="0.2">
      <c r="A27" s="17"/>
      <c r="B27" s="22"/>
      <c r="C27" s="22"/>
      <c r="D27" s="22" t="s">
        <v>9</v>
      </c>
      <c r="E27" s="18"/>
      <c r="F27" s="18"/>
      <c r="G27" s="21">
        <v>10111</v>
      </c>
      <c r="H27" s="18"/>
      <c r="I27" s="20"/>
      <c r="J27" s="12">
        <v>14832.3</v>
      </c>
      <c r="K27" s="2">
        <v>14832.3</v>
      </c>
      <c r="L27" s="19">
        <v>1</v>
      </c>
      <c r="M27" s="12">
        <v>14832.3</v>
      </c>
      <c r="N27" s="12">
        <v>14832.3</v>
      </c>
      <c r="O27" s="19">
        <v>1</v>
      </c>
      <c r="P27" s="12">
        <v>0</v>
      </c>
      <c r="Q27" s="12">
        <v>0</v>
      </c>
      <c r="R27" s="12">
        <v>0</v>
      </c>
      <c r="S27" s="12">
        <v>0</v>
      </c>
      <c r="T27" s="12">
        <v>14832.3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8"/>
      <c r="AC27" s="18"/>
      <c r="AD27" s="18" t="s">
        <v>1</v>
      </c>
      <c r="AE27" s="10"/>
    </row>
    <row r="28" spans="1:113" ht="42.75" customHeight="1" x14ac:dyDescent="0.2">
      <c r="A28" s="17"/>
      <c r="B28" s="22"/>
      <c r="C28" s="22"/>
      <c r="D28" s="22" t="s">
        <v>6</v>
      </c>
      <c r="E28" s="18"/>
      <c r="F28" s="18"/>
      <c r="G28" s="21">
        <v>10112</v>
      </c>
      <c r="H28" s="18"/>
      <c r="I28" s="20"/>
      <c r="J28" s="12">
        <v>5263.16</v>
      </c>
      <c r="K28" s="2">
        <v>0</v>
      </c>
      <c r="L28" s="19">
        <v>0</v>
      </c>
      <c r="M28" s="12">
        <v>0</v>
      </c>
      <c r="N28" s="12">
        <v>0</v>
      </c>
      <c r="O28" s="19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5263.16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8"/>
      <c r="AC28" s="18"/>
      <c r="AD28" s="18" t="s">
        <v>1</v>
      </c>
      <c r="AE28" s="10"/>
    </row>
    <row r="29" spans="1:113" ht="105.75" customHeight="1" x14ac:dyDescent="0.2">
      <c r="A29" s="17"/>
      <c r="B29" s="22"/>
      <c r="C29" s="22"/>
      <c r="D29" s="22" t="s">
        <v>2</v>
      </c>
      <c r="E29" s="18"/>
      <c r="F29" s="18"/>
      <c r="G29" s="21">
        <v>10306</v>
      </c>
      <c r="H29" s="18"/>
      <c r="I29" s="20"/>
      <c r="J29" s="12">
        <v>19169852.059999999</v>
      </c>
      <c r="K29" s="2">
        <v>9091308.9100000001</v>
      </c>
      <c r="L29" s="19">
        <v>0.4743</v>
      </c>
      <c r="M29" s="12">
        <v>9596390.1199999992</v>
      </c>
      <c r="N29" s="12">
        <v>9091308.9100000001</v>
      </c>
      <c r="O29" s="19">
        <v>0.94740000000000002</v>
      </c>
      <c r="P29" s="12">
        <v>788453.87</v>
      </c>
      <c r="Q29" s="12">
        <v>1081514.33</v>
      </c>
      <c r="R29" s="12">
        <v>1539700.9</v>
      </c>
      <c r="S29" s="12">
        <v>1687745.42</v>
      </c>
      <c r="T29" s="12">
        <v>1952279.16</v>
      </c>
      <c r="U29" s="12">
        <v>2546696.44</v>
      </c>
      <c r="V29" s="12">
        <v>2151687.2200000002</v>
      </c>
      <c r="W29" s="12">
        <v>1554542.83</v>
      </c>
      <c r="X29" s="12">
        <v>1439354.21</v>
      </c>
      <c r="Y29" s="12">
        <v>1451024.24</v>
      </c>
      <c r="Z29" s="12">
        <v>1416640.18</v>
      </c>
      <c r="AA29" s="12">
        <v>1560213.26</v>
      </c>
      <c r="AB29" s="18"/>
      <c r="AC29" s="18"/>
      <c r="AD29" s="18" t="s">
        <v>1</v>
      </c>
      <c r="AE29" s="10"/>
    </row>
    <row r="30" spans="1:113" ht="21.75" customHeight="1" x14ac:dyDescent="0.2">
      <c r="A30" s="17"/>
      <c r="B30" s="55" t="s">
        <v>17</v>
      </c>
      <c r="C30" s="55"/>
      <c r="D30" s="55"/>
      <c r="E30" s="55"/>
      <c r="F30" s="55"/>
      <c r="G30" s="55"/>
      <c r="H30" s="55"/>
      <c r="I30" s="56"/>
      <c r="J30" s="15">
        <v>47325666.490000002</v>
      </c>
      <c r="K30" s="15">
        <v>20894510.719999999</v>
      </c>
      <c r="L30" s="16">
        <v>0.4415</v>
      </c>
      <c r="M30" s="15">
        <v>21566196.93</v>
      </c>
      <c r="N30" s="15">
        <v>20894510.719999999</v>
      </c>
      <c r="O30" s="14">
        <v>0.96884999999999999</v>
      </c>
      <c r="P30" s="13">
        <v>917157.35</v>
      </c>
      <c r="Q30" s="12">
        <v>3885965.97</v>
      </c>
      <c r="R30" s="12">
        <v>3807142.66</v>
      </c>
      <c r="S30" s="12">
        <v>5520707.0899999999</v>
      </c>
      <c r="T30" s="12">
        <v>2334862.0699999998</v>
      </c>
      <c r="U30" s="12">
        <v>5100361.79</v>
      </c>
      <c r="V30" s="12">
        <v>6423353.9400000004</v>
      </c>
      <c r="W30" s="12">
        <v>4875350.32</v>
      </c>
      <c r="X30" s="12">
        <v>3767505</v>
      </c>
      <c r="Y30" s="12">
        <v>3960778</v>
      </c>
      <c r="Z30" s="12">
        <v>3626882.3</v>
      </c>
      <c r="AA30" s="11">
        <v>3105600</v>
      </c>
      <c r="AB30" s="57"/>
      <c r="AC30" s="57"/>
      <c r="AD30" s="57"/>
      <c r="AE30" s="10"/>
    </row>
    <row r="31" spans="1:113" ht="74.25" customHeight="1" x14ac:dyDescent="0.2">
      <c r="A31" s="17"/>
      <c r="B31" s="22"/>
      <c r="C31" s="22"/>
      <c r="D31" s="22" t="s">
        <v>3</v>
      </c>
      <c r="E31" s="18"/>
      <c r="F31" s="18"/>
      <c r="G31" s="21">
        <v>10101</v>
      </c>
      <c r="H31" s="18"/>
      <c r="I31" s="20"/>
      <c r="J31" s="12">
        <v>47325666.490000002</v>
      </c>
      <c r="K31" s="2">
        <v>20894510.719999999</v>
      </c>
      <c r="L31" s="19">
        <v>0.4415</v>
      </c>
      <c r="M31" s="12">
        <v>21566196.93</v>
      </c>
      <c r="N31" s="12">
        <v>20894510.719999999</v>
      </c>
      <c r="O31" s="19">
        <v>0.96879999999999999</v>
      </c>
      <c r="P31" s="12">
        <v>917157.35</v>
      </c>
      <c r="Q31" s="12">
        <v>3885965.97</v>
      </c>
      <c r="R31" s="12">
        <v>3807142.66</v>
      </c>
      <c r="S31" s="12">
        <v>5520707.0899999999</v>
      </c>
      <c r="T31" s="12">
        <v>2334862.0699999998</v>
      </c>
      <c r="U31" s="12">
        <v>5100361.79</v>
      </c>
      <c r="V31" s="12">
        <v>6423353.9400000004</v>
      </c>
      <c r="W31" s="12">
        <v>4875350.32</v>
      </c>
      <c r="X31" s="12">
        <v>3767505</v>
      </c>
      <c r="Y31" s="12">
        <v>3960778</v>
      </c>
      <c r="Z31" s="12">
        <v>3626882.3</v>
      </c>
      <c r="AA31" s="12">
        <v>3105600</v>
      </c>
      <c r="AB31" s="18"/>
      <c r="AC31" s="18"/>
      <c r="AD31" s="18" t="s">
        <v>1</v>
      </c>
      <c r="AE31" s="10"/>
    </row>
    <row r="32" spans="1:113" ht="21.75" customHeight="1" x14ac:dyDescent="0.2">
      <c r="A32" s="17"/>
      <c r="B32" s="55" t="s">
        <v>4</v>
      </c>
      <c r="C32" s="55"/>
      <c r="D32" s="55"/>
      <c r="E32" s="55"/>
      <c r="F32" s="55"/>
      <c r="G32" s="55"/>
      <c r="H32" s="55"/>
      <c r="I32" s="56"/>
      <c r="J32" s="15">
        <v>68141318.379999995</v>
      </c>
      <c r="K32" s="15">
        <v>19605022.010000002</v>
      </c>
      <c r="L32" s="16">
        <v>0.28771000000000002</v>
      </c>
      <c r="M32" s="15">
        <v>20333082.219999999</v>
      </c>
      <c r="N32" s="15">
        <v>19605022.010000002</v>
      </c>
      <c r="O32" s="14">
        <v>0.96418999999999999</v>
      </c>
      <c r="P32" s="13">
        <v>866483.93</v>
      </c>
      <c r="Q32" s="12">
        <v>3464464</v>
      </c>
      <c r="R32" s="12">
        <v>3464406.36</v>
      </c>
      <c r="S32" s="12">
        <v>5407866.54</v>
      </c>
      <c r="T32" s="12">
        <v>2487935.56</v>
      </c>
      <c r="U32" s="12">
        <v>4641925.83</v>
      </c>
      <c r="V32" s="12">
        <v>6963014.8099999996</v>
      </c>
      <c r="W32" s="12">
        <v>14855657.75</v>
      </c>
      <c r="X32" s="12">
        <v>10781925.4</v>
      </c>
      <c r="Y32" s="12">
        <v>4208123.4000000004</v>
      </c>
      <c r="Z32" s="12">
        <v>4180645.4</v>
      </c>
      <c r="AA32" s="11">
        <v>6818869.4000000004</v>
      </c>
      <c r="AB32" s="57"/>
      <c r="AC32" s="57"/>
      <c r="AD32" s="57"/>
      <c r="AE32" s="10"/>
    </row>
    <row r="33" spans="1:31" ht="74.25" customHeight="1" x14ac:dyDescent="0.2">
      <c r="A33" s="17"/>
      <c r="B33" s="22"/>
      <c r="C33" s="22"/>
      <c r="D33" s="22" t="s">
        <v>3</v>
      </c>
      <c r="E33" s="18"/>
      <c r="F33" s="18"/>
      <c r="G33" s="21">
        <v>10101</v>
      </c>
      <c r="H33" s="18"/>
      <c r="I33" s="20"/>
      <c r="J33" s="12">
        <v>68141318.379999995</v>
      </c>
      <c r="K33" s="2">
        <v>19605022.010000002</v>
      </c>
      <c r="L33" s="19">
        <v>0.28770000000000001</v>
      </c>
      <c r="M33" s="12">
        <v>20333082.219999999</v>
      </c>
      <c r="N33" s="12">
        <v>19605022.010000002</v>
      </c>
      <c r="O33" s="19">
        <v>0.96419999999999995</v>
      </c>
      <c r="P33" s="12">
        <v>866483.93</v>
      </c>
      <c r="Q33" s="12">
        <v>3464464</v>
      </c>
      <c r="R33" s="12">
        <v>3464406.36</v>
      </c>
      <c r="S33" s="12">
        <v>5407866.54</v>
      </c>
      <c r="T33" s="12">
        <v>2487935.56</v>
      </c>
      <c r="U33" s="12">
        <v>4641925.83</v>
      </c>
      <c r="V33" s="12">
        <v>6963014.8099999996</v>
      </c>
      <c r="W33" s="12">
        <v>14855657.75</v>
      </c>
      <c r="X33" s="12">
        <v>10781925.4</v>
      </c>
      <c r="Y33" s="12">
        <v>4208123.4000000004</v>
      </c>
      <c r="Z33" s="12">
        <v>4180645.4</v>
      </c>
      <c r="AA33" s="12">
        <v>6818869.4000000004</v>
      </c>
      <c r="AB33" s="18"/>
      <c r="AC33" s="18"/>
      <c r="AD33" s="18" t="s">
        <v>1</v>
      </c>
      <c r="AE33" s="10"/>
    </row>
    <row r="34" spans="1:31" ht="21.75" customHeight="1" x14ac:dyDescent="0.2">
      <c r="A34" s="17"/>
      <c r="B34" s="55" t="s">
        <v>16</v>
      </c>
      <c r="C34" s="55"/>
      <c r="D34" s="55"/>
      <c r="E34" s="55"/>
      <c r="F34" s="55"/>
      <c r="G34" s="55"/>
      <c r="H34" s="55"/>
      <c r="I34" s="56"/>
      <c r="J34" s="15">
        <v>1013150809.7</v>
      </c>
      <c r="K34" s="15">
        <v>488824320.82999998</v>
      </c>
      <c r="L34" s="16">
        <v>0.48248000000000002</v>
      </c>
      <c r="M34" s="15">
        <v>519295348</v>
      </c>
      <c r="N34" s="15">
        <v>488824320.82999998</v>
      </c>
      <c r="O34" s="14">
        <v>0.94132000000000005</v>
      </c>
      <c r="P34" s="13">
        <v>30897520.43</v>
      </c>
      <c r="Q34" s="12">
        <v>78440036.319999993</v>
      </c>
      <c r="R34" s="12">
        <v>79659755.180000007</v>
      </c>
      <c r="S34" s="12">
        <v>83261746.260000005</v>
      </c>
      <c r="T34" s="12">
        <v>89823655.650000006</v>
      </c>
      <c r="U34" s="12">
        <v>157212634.16</v>
      </c>
      <c r="V34" s="12">
        <v>119443066.56999999</v>
      </c>
      <c r="W34" s="12">
        <v>73613847.659999996</v>
      </c>
      <c r="X34" s="12">
        <v>78810523.310000002</v>
      </c>
      <c r="Y34" s="12">
        <v>68893359.079999998</v>
      </c>
      <c r="Z34" s="12">
        <v>75108863.609999999</v>
      </c>
      <c r="AA34" s="11">
        <v>77985801.459999993</v>
      </c>
      <c r="AB34" s="57"/>
      <c r="AC34" s="57"/>
      <c r="AD34" s="57"/>
      <c r="AE34" s="10"/>
    </row>
    <row r="35" spans="1:31" ht="53.25" customHeight="1" x14ac:dyDescent="0.2">
      <c r="A35" s="17"/>
      <c r="B35" s="22"/>
      <c r="C35" s="22"/>
      <c r="D35" s="22" t="s">
        <v>10</v>
      </c>
      <c r="E35" s="18"/>
      <c r="F35" s="18"/>
      <c r="G35" s="21">
        <v>10312</v>
      </c>
      <c r="H35" s="18"/>
      <c r="I35" s="20"/>
      <c r="J35" s="12">
        <v>1658732.77</v>
      </c>
      <c r="K35" s="2">
        <v>369593.7</v>
      </c>
      <c r="L35" s="19">
        <v>0.2228</v>
      </c>
      <c r="M35" s="12">
        <v>1658732.77</v>
      </c>
      <c r="N35" s="12">
        <v>369593.7</v>
      </c>
      <c r="O35" s="19">
        <v>0.2228</v>
      </c>
      <c r="P35" s="12">
        <v>0</v>
      </c>
      <c r="Q35" s="12">
        <v>0</v>
      </c>
      <c r="R35" s="12">
        <v>369593.7</v>
      </c>
      <c r="S35" s="12">
        <v>0</v>
      </c>
      <c r="T35" s="12">
        <v>0</v>
      </c>
      <c r="U35" s="12">
        <v>1289139.07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8"/>
      <c r="AC35" s="18"/>
      <c r="AD35" s="18" t="s">
        <v>1</v>
      </c>
      <c r="AE35" s="10"/>
    </row>
    <row r="36" spans="1:31" ht="74.25" customHeight="1" x14ac:dyDescent="0.2">
      <c r="A36" s="17"/>
      <c r="B36" s="22"/>
      <c r="C36" s="22"/>
      <c r="D36" s="22" t="s">
        <v>3</v>
      </c>
      <c r="E36" s="18"/>
      <c r="F36" s="18"/>
      <c r="G36" s="21">
        <v>10101</v>
      </c>
      <c r="H36" s="18"/>
      <c r="I36" s="20"/>
      <c r="J36" s="12">
        <v>479739876.29000002</v>
      </c>
      <c r="K36" s="2">
        <v>212210049.47999999</v>
      </c>
      <c r="L36" s="19">
        <v>0.44230000000000003</v>
      </c>
      <c r="M36" s="12">
        <v>225146779.81999999</v>
      </c>
      <c r="N36" s="12">
        <v>212210049.47999999</v>
      </c>
      <c r="O36" s="19">
        <v>0.9425</v>
      </c>
      <c r="P36" s="12">
        <v>15540578.439999999</v>
      </c>
      <c r="Q36" s="12">
        <v>40695389.740000002</v>
      </c>
      <c r="R36" s="12">
        <v>40294083.740000002</v>
      </c>
      <c r="S36" s="12">
        <v>40824416.68</v>
      </c>
      <c r="T36" s="12">
        <v>32899382.75</v>
      </c>
      <c r="U36" s="12">
        <v>54892928.469999999</v>
      </c>
      <c r="V36" s="12">
        <v>59674686.280000001</v>
      </c>
      <c r="W36" s="12">
        <v>46317463.420000002</v>
      </c>
      <c r="X36" s="12">
        <v>36657734.119999997</v>
      </c>
      <c r="Y36" s="12">
        <v>37018817.219999999</v>
      </c>
      <c r="Z36" s="12">
        <v>37439646.520000003</v>
      </c>
      <c r="AA36" s="12">
        <v>37484748.899999999</v>
      </c>
      <c r="AB36" s="18"/>
      <c r="AC36" s="18"/>
      <c r="AD36" s="18" t="s">
        <v>1</v>
      </c>
      <c r="AE36" s="10"/>
    </row>
    <row r="37" spans="1:31" ht="53.25" customHeight="1" x14ac:dyDescent="0.2">
      <c r="A37" s="17"/>
      <c r="B37" s="22"/>
      <c r="C37" s="22"/>
      <c r="D37" s="22" t="s">
        <v>9</v>
      </c>
      <c r="E37" s="18"/>
      <c r="F37" s="18"/>
      <c r="G37" s="21">
        <v>10111</v>
      </c>
      <c r="H37" s="18"/>
      <c r="I37" s="20"/>
      <c r="J37" s="12">
        <v>3604061.85</v>
      </c>
      <c r="K37" s="2">
        <v>629641.43999999994</v>
      </c>
      <c r="L37" s="19">
        <v>0.17469999999999999</v>
      </c>
      <c r="M37" s="12">
        <v>1162338.3</v>
      </c>
      <c r="N37" s="12">
        <v>629641.43999999994</v>
      </c>
      <c r="O37" s="19">
        <v>0.54169999999999996</v>
      </c>
      <c r="P37" s="12">
        <v>0</v>
      </c>
      <c r="Q37" s="12">
        <v>109750.29</v>
      </c>
      <c r="R37" s="12">
        <v>126657.63</v>
      </c>
      <c r="S37" s="12">
        <v>154110.51999999999</v>
      </c>
      <c r="T37" s="12">
        <v>126990.31</v>
      </c>
      <c r="U37" s="12">
        <v>644829.55000000005</v>
      </c>
      <c r="V37" s="12">
        <v>884807.04</v>
      </c>
      <c r="W37" s="12">
        <v>365730.74</v>
      </c>
      <c r="X37" s="12">
        <v>560136.19999999995</v>
      </c>
      <c r="Y37" s="12">
        <v>219091.48</v>
      </c>
      <c r="Z37" s="12">
        <v>195935.48</v>
      </c>
      <c r="AA37" s="12">
        <v>216022.61</v>
      </c>
      <c r="AB37" s="18"/>
      <c r="AC37" s="18"/>
      <c r="AD37" s="18" t="s">
        <v>1</v>
      </c>
      <c r="AE37" s="10"/>
    </row>
    <row r="38" spans="1:31" ht="42.75" customHeight="1" x14ac:dyDescent="0.2">
      <c r="A38" s="17"/>
      <c r="B38" s="22"/>
      <c r="C38" s="22"/>
      <c r="D38" s="22" t="s">
        <v>6</v>
      </c>
      <c r="E38" s="18"/>
      <c r="F38" s="18"/>
      <c r="G38" s="21">
        <v>10112</v>
      </c>
      <c r="H38" s="18"/>
      <c r="I38" s="20"/>
      <c r="J38" s="12">
        <v>791445.53</v>
      </c>
      <c r="K38" s="2">
        <v>202114.16</v>
      </c>
      <c r="L38" s="19">
        <v>0.25540000000000002</v>
      </c>
      <c r="M38" s="12">
        <v>280986.74</v>
      </c>
      <c r="N38" s="12">
        <v>202114.16</v>
      </c>
      <c r="O38" s="19">
        <v>0.71930000000000005</v>
      </c>
      <c r="P38" s="12">
        <v>0</v>
      </c>
      <c r="Q38" s="12">
        <v>10226.23</v>
      </c>
      <c r="R38" s="12">
        <v>30459.200000000001</v>
      </c>
      <c r="S38" s="12">
        <v>48543.199999999997</v>
      </c>
      <c r="T38" s="12">
        <v>17832.14</v>
      </c>
      <c r="U38" s="12">
        <v>173925.97</v>
      </c>
      <c r="V38" s="12">
        <v>219816.83</v>
      </c>
      <c r="W38" s="12">
        <v>67900.05</v>
      </c>
      <c r="X38" s="12">
        <v>82402.039999999994</v>
      </c>
      <c r="Y38" s="12">
        <v>48602.78</v>
      </c>
      <c r="Z38" s="12">
        <v>42229.78</v>
      </c>
      <c r="AA38" s="12">
        <v>49507.31</v>
      </c>
      <c r="AB38" s="18"/>
      <c r="AC38" s="18"/>
      <c r="AD38" s="18" t="s">
        <v>1</v>
      </c>
      <c r="AE38" s="10"/>
    </row>
    <row r="39" spans="1:31" ht="105.75" customHeight="1" x14ac:dyDescent="0.2">
      <c r="A39" s="17"/>
      <c r="B39" s="22"/>
      <c r="C39" s="22"/>
      <c r="D39" s="22" t="s">
        <v>2</v>
      </c>
      <c r="E39" s="18"/>
      <c r="F39" s="18"/>
      <c r="G39" s="21">
        <v>10306</v>
      </c>
      <c r="H39" s="18"/>
      <c r="I39" s="20"/>
      <c r="J39" s="12">
        <v>527356693.25999999</v>
      </c>
      <c r="K39" s="2">
        <v>275412922.05000001</v>
      </c>
      <c r="L39" s="19">
        <v>0.5222</v>
      </c>
      <c r="M39" s="12">
        <v>291046510.37</v>
      </c>
      <c r="N39" s="12">
        <v>275412922.05000001</v>
      </c>
      <c r="O39" s="19">
        <v>0.94630000000000003</v>
      </c>
      <c r="P39" s="12">
        <v>15356941.99</v>
      </c>
      <c r="Q39" s="12">
        <v>37624670.060000002</v>
      </c>
      <c r="R39" s="12">
        <v>38838960.909999996</v>
      </c>
      <c r="S39" s="12">
        <v>42234675.859999999</v>
      </c>
      <c r="T39" s="12">
        <v>56779450.450000003</v>
      </c>
      <c r="U39" s="12">
        <v>100211811.09999999</v>
      </c>
      <c r="V39" s="12">
        <v>58663756.420000002</v>
      </c>
      <c r="W39" s="12">
        <v>26862753.449999999</v>
      </c>
      <c r="X39" s="12">
        <v>41510250.950000003</v>
      </c>
      <c r="Y39" s="12">
        <v>31606847.600000001</v>
      </c>
      <c r="Z39" s="12">
        <v>37431051.829999998</v>
      </c>
      <c r="AA39" s="12">
        <v>40235522.640000001</v>
      </c>
      <c r="AB39" s="18"/>
      <c r="AC39" s="18"/>
      <c r="AD39" s="18" t="s">
        <v>1</v>
      </c>
      <c r="AE39" s="10"/>
    </row>
    <row r="40" spans="1:31" ht="21.75" customHeight="1" x14ac:dyDescent="0.2">
      <c r="A40" s="17"/>
      <c r="B40" s="55" t="s">
        <v>15</v>
      </c>
      <c r="C40" s="55"/>
      <c r="D40" s="55"/>
      <c r="E40" s="55"/>
      <c r="F40" s="55"/>
      <c r="G40" s="55"/>
      <c r="H40" s="55"/>
      <c r="I40" s="56"/>
      <c r="J40" s="15">
        <v>218250482.34</v>
      </c>
      <c r="K40" s="15">
        <v>87079270.090000004</v>
      </c>
      <c r="L40" s="16">
        <v>0.39899000000000001</v>
      </c>
      <c r="M40" s="15">
        <v>94034121.540000007</v>
      </c>
      <c r="N40" s="15">
        <v>87079270.090000004</v>
      </c>
      <c r="O40" s="14">
        <v>0.92603999999999997</v>
      </c>
      <c r="P40" s="13">
        <v>3168934.69</v>
      </c>
      <c r="Q40" s="12">
        <v>13686351.300000001</v>
      </c>
      <c r="R40" s="12">
        <v>14880846.189999999</v>
      </c>
      <c r="S40" s="12">
        <v>13891384.689999999</v>
      </c>
      <c r="T40" s="12">
        <v>13330169.210000001</v>
      </c>
      <c r="U40" s="12">
        <v>35076435.460000001</v>
      </c>
      <c r="V40" s="12">
        <v>26565998.859999999</v>
      </c>
      <c r="W40" s="12">
        <v>12877750.779999999</v>
      </c>
      <c r="X40" s="12">
        <v>61739306.159999996</v>
      </c>
      <c r="Y40" s="12">
        <v>10923750</v>
      </c>
      <c r="Z40" s="12">
        <v>7763719</v>
      </c>
      <c r="AA40" s="11">
        <v>4345836</v>
      </c>
      <c r="AB40" s="57"/>
      <c r="AC40" s="57"/>
      <c r="AD40" s="57"/>
      <c r="AE40" s="10"/>
    </row>
    <row r="41" spans="1:31" ht="53.25" customHeight="1" x14ac:dyDescent="0.2">
      <c r="A41" s="17"/>
      <c r="B41" s="22"/>
      <c r="C41" s="22"/>
      <c r="D41" s="22" t="s">
        <v>10</v>
      </c>
      <c r="E41" s="18"/>
      <c r="F41" s="18"/>
      <c r="G41" s="21">
        <v>10312</v>
      </c>
      <c r="H41" s="18"/>
      <c r="I41" s="20"/>
      <c r="J41" s="12">
        <v>1016328.05</v>
      </c>
      <c r="K41" s="2">
        <v>468163.8</v>
      </c>
      <c r="L41" s="19">
        <v>0.46060000000000001</v>
      </c>
      <c r="M41" s="12">
        <v>1016328.05</v>
      </c>
      <c r="N41" s="12">
        <v>468163.8</v>
      </c>
      <c r="O41" s="19">
        <v>0.46060000000000001</v>
      </c>
      <c r="P41" s="12">
        <v>0</v>
      </c>
      <c r="Q41" s="12">
        <v>260091</v>
      </c>
      <c r="R41" s="12">
        <v>208072.8</v>
      </c>
      <c r="S41" s="12">
        <v>0</v>
      </c>
      <c r="T41" s="12">
        <v>0</v>
      </c>
      <c r="U41" s="12">
        <v>548164.25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8"/>
      <c r="AC41" s="18"/>
      <c r="AD41" s="18" t="s">
        <v>1</v>
      </c>
      <c r="AE41" s="10"/>
    </row>
    <row r="42" spans="1:31" ht="74.25" customHeight="1" x14ac:dyDescent="0.2">
      <c r="A42" s="17"/>
      <c r="B42" s="22"/>
      <c r="C42" s="22"/>
      <c r="D42" s="22" t="s">
        <v>3</v>
      </c>
      <c r="E42" s="18"/>
      <c r="F42" s="18"/>
      <c r="G42" s="21">
        <v>10101</v>
      </c>
      <c r="H42" s="18"/>
      <c r="I42" s="20"/>
      <c r="J42" s="12">
        <v>146771569.25</v>
      </c>
      <c r="K42" s="2">
        <v>66998816.780000001</v>
      </c>
      <c r="L42" s="19">
        <v>0.45650000000000002</v>
      </c>
      <c r="M42" s="12">
        <v>73292666.390000001</v>
      </c>
      <c r="N42" s="12">
        <v>66998816.780000001</v>
      </c>
      <c r="O42" s="19">
        <v>0.91410000000000002</v>
      </c>
      <c r="P42" s="12">
        <v>3161434.69</v>
      </c>
      <c r="Q42" s="12">
        <v>13387571.300000001</v>
      </c>
      <c r="R42" s="12">
        <v>12385407</v>
      </c>
      <c r="S42" s="12">
        <v>12616870.859999999</v>
      </c>
      <c r="T42" s="12">
        <v>11263261.560000001</v>
      </c>
      <c r="U42" s="12">
        <v>20478120.98</v>
      </c>
      <c r="V42" s="12">
        <v>24970248.859999999</v>
      </c>
      <c r="W42" s="12">
        <v>12877273</v>
      </c>
      <c r="X42" s="12">
        <v>12618576</v>
      </c>
      <c r="Y42" s="12">
        <v>10909750</v>
      </c>
      <c r="Z42" s="12">
        <v>7757219</v>
      </c>
      <c r="AA42" s="12">
        <v>4345836</v>
      </c>
      <c r="AB42" s="18"/>
      <c r="AC42" s="18"/>
      <c r="AD42" s="18" t="s">
        <v>1</v>
      </c>
      <c r="AE42" s="10"/>
    </row>
    <row r="43" spans="1:31" ht="53.25" customHeight="1" x14ac:dyDescent="0.2">
      <c r="A43" s="17"/>
      <c r="B43" s="22"/>
      <c r="C43" s="22"/>
      <c r="D43" s="22" t="s">
        <v>9</v>
      </c>
      <c r="E43" s="18"/>
      <c r="F43" s="18"/>
      <c r="G43" s="21">
        <v>10111</v>
      </c>
      <c r="H43" s="18"/>
      <c r="I43" s="20"/>
      <c r="J43" s="12">
        <v>258817.89</v>
      </c>
      <c r="K43" s="2">
        <v>87440.99</v>
      </c>
      <c r="L43" s="19">
        <v>0.33779999999999999</v>
      </c>
      <c r="M43" s="12">
        <v>171427.83</v>
      </c>
      <c r="N43" s="12">
        <v>87440.99</v>
      </c>
      <c r="O43" s="19">
        <v>0.5101</v>
      </c>
      <c r="P43" s="12">
        <v>0</v>
      </c>
      <c r="Q43" s="12">
        <v>0</v>
      </c>
      <c r="R43" s="12">
        <v>20522.2</v>
      </c>
      <c r="S43" s="12">
        <v>18257.05</v>
      </c>
      <c r="T43" s="12">
        <v>9196.3700000000008</v>
      </c>
      <c r="U43" s="12">
        <v>123452.21</v>
      </c>
      <c r="V43" s="12">
        <v>0</v>
      </c>
      <c r="W43" s="12">
        <v>0</v>
      </c>
      <c r="X43" s="12">
        <v>87390.06</v>
      </c>
      <c r="Y43" s="12">
        <v>0</v>
      </c>
      <c r="Z43" s="12">
        <v>0</v>
      </c>
      <c r="AA43" s="12">
        <v>0</v>
      </c>
      <c r="AB43" s="18"/>
      <c r="AC43" s="18"/>
      <c r="AD43" s="18" t="s">
        <v>1</v>
      </c>
      <c r="AE43" s="10"/>
    </row>
    <row r="44" spans="1:31" ht="42.75" customHeight="1" x14ac:dyDescent="0.2">
      <c r="A44" s="17"/>
      <c r="B44" s="22"/>
      <c r="C44" s="22"/>
      <c r="D44" s="22" t="s">
        <v>6</v>
      </c>
      <c r="E44" s="18"/>
      <c r="F44" s="18"/>
      <c r="G44" s="21">
        <v>10112</v>
      </c>
      <c r="H44" s="18"/>
      <c r="I44" s="20"/>
      <c r="J44" s="12">
        <v>6539912.79</v>
      </c>
      <c r="K44" s="2">
        <v>3007450.92</v>
      </c>
      <c r="L44" s="19">
        <v>0.45989999999999998</v>
      </c>
      <c r="M44" s="12">
        <v>3036301.67</v>
      </c>
      <c r="N44" s="12">
        <v>3007450.92</v>
      </c>
      <c r="O44" s="19">
        <v>0.99050000000000005</v>
      </c>
      <c r="P44" s="12">
        <v>0</v>
      </c>
      <c r="Q44" s="12">
        <v>13689</v>
      </c>
      <c r="R44" s="12">
        <v>10951.2</v>
      </c>
      <c r="S44" s="12">
        <v>0</v>
      </c>
      <c r="T44" s="12">
        <v>5786.84</v>
      </c>
      <c r="U44" s="12">
        <v>3005874.63</v>
      </c>
      <c r="V44" s="12">
        <v>0</v>
      </c>
      <c r="W44" s="12">
        <v>0</v>
      </c>
      <c r="X44" s="12">
        <v>3503611.12</v>
      </c>
      <c r="Y44" s="12">
        <v>0</v>
      </c>
      <c r="Z44" s="12">
        <v>0</v>
      </c>
      <c r="AA44" s="12">
        <v>0</v>
      </c>
      <c r="AB44" s="18"/>
      <c r="AC44" s="18"/>
      <c r="AD44" s="18" t="s">
        <v>1</v>
      </c>
      <c r="AE44" s="10"/>
    </row>
    <row r="45" spans="1:31" ht="105.75" customHeight="1" x14ac:dyDescent="0.2">
      <c r="A45" s="17"/>
      <c r="B45" s="22"/>
      <c r="C45" s="22"/>
      <c r="D45" s="22" t="s">
        <v>2</v>
      </c>
      <c r="E45" s="18"/>
      <c r="F45" s="18"/>
      <c r="G45" s="21">
        <v>10306</v>
      </c>
      <c r="H45" s="18"/>
      <c r="I45" s="20"/>
      <c r="J45" s="12">
        <v>63663854.359999999</v>
      </c>
      <c r="K45" s="2">
        <v>16517397.6</v>
      </c>
      <c r="L45" s="19">
        <v>0.25950000000000001</v>
      </c>
      <c r="M45" s="12">
        <v>16517397.6</v>
      </c>
      <c r="N45" s="12">
        <v>16517397.6</v>
      </c>
      <c r="O45" s="19">
        <v>1</v>
      </c>
      <c r="P45" s="12">
        <v>7500</v>
      </c>
      <c r="Q45" s="12">
        <v>25000</v>
      </c>
      <c r="R45" s="12">
        <v>2255892.9900000002</v>
      </c>
      <c r="S45" s="12">
        <v>1256256.78</v>
      </c>
      <c r="T45" s="12">
        <v>2051924.44</v>
      </c>
      <c r="U45" s="12">
        <v>10920823.390000001</v>
      </c>
      <c r="V45" s="12">
        <v>1595750</v>
      </c>
      <c r="W45" s="12">
        <v>477.78</v>
      </c>
      <c r="X45" s="12">
        <v>45529728.979999997</v>
      </c>
      <c r="Y45" s="12">
        <v>14000</v>
      </c>
      <c r="Z45" s="12">
        <v>6500</v>
      </c>
      <c r="AA45" s="12">
        <v>0</v>
      </c>
      <c r="AB45" s="18"/>
      <c r="AC45" s="18"/>
      <c r="AD45" s="18" t="s">
        <v>1</v>
      </c>
      <c r="AE45" s="10"/>
    </row>
    <row r="46" spans="1:31" ht="21.75" customHeight="1" x14ac:dyDescent="0.2">
      <c r="A46" s="17"/>
      <c r="B46" s="55" t="s">
        <v>14</v>
      </c>
      <c r="C46" s="55"/>
      <c r="D46" s="55"/>
      <c r="E46" s="55"/>
      <c r="F46" s="55"/>
      <c r="G46" s="55"/>
      <c r="H46" s="55"/>
      <c r="I46" s="56"/>
      <c r="J46" s="15">
        <v>608554731.97000003</v>
      </c>
      <c r="K46" s="15">
        <v>340618014.25999999</v>
      </c>
      <c r="L46" s="16">
        <v>0.55972</v>
      </c>
      <c r="M46" s="15">
        <v>353239951.93000001</v>
      </c>
      <c r="N46" s="15">
        <v>340618014.25999999</v>
      </c>
      <c r="O46" s="14">
        <v>0.96426999999999996</v>
      </c>
      <c r="P46" s="13">
        <v>52548421.409999996</v>
      </c>
      <c r="Q46" s="12">
        <v>57993743.579999998</v>
      </c>
      <c r="R46" s="12">
        <v>78105285.480000004</v>
      </c>
      <c r="S46" s="12">
        <v>49610041.310000002</v>
      </c>
      <c r="T46" s="12">
        <v>52316943.740000002</v>
      </c>
      <c r="U46" s="12">
        <v>62665516.409999996</v>
      </c>
      <c r="V46" s="12">
        <v>68339898.900000006</v>
      </c>
      <c r="W46" s="12">
        <v>51259692.740000002</v>
      </c>
      <c r="X46" s="12">
        <v>48693491.960000001</v>
      </c>
      <c r="Y46" s="12">
        <v>39139198.079999998</v>
      </c>
      <c r="Z46" s="12">
        <v>35124481.600000001</v>
      </c>
      <c r="AA46" s="11">
        <v>12758016.76</v>
      </c>
      <c r="AB46" s="57"/>
      <c r="AC46" s="57"/>
      <c r="AD46" s="57"/>
      <c r="AE46" s="10"/>
    </row>
    <row r="47" spans="1:31" ht="158.25" customHeight="1" x14ac:dyDescent="0.2">
      <c r="A47" s="17"/>
      <c r="B47" s="22"/>
      <c r="C47" s="22"/>
      <c r="D47" s="22" t="s">
        <v>13</v>
      </c>
      <c r="E47" s="18"/>
      <c r="F47" s="18"/>
      <c r="G47" s="21">
        <v>10301</v>
      </c>
      <c r="H47" s="18"/>
      <c r="I47" s="20"/>
      <c r="J47" s="12">
        <v>147155836.71000001</v>
      </c>
      <c r="K47" s="2">
        <v>90603013.890000001</v>
      </c>
      <c r="L47" s="19">
        <v>0.61570000000000003</v>
      </c>
      <c r="M47" s="12">
        <v>92434796.739999995</v>
      </c>
      <c r="N47" s="12">
        <v>90603013.890000001</v>
      </c>
      <c r="O47" s="19">
        <v>0.98019999999999996</v>
      </c>
      <c r="P47" s="12">
        <v>15926826.029999999</v>
      </c>
      <c r="Q47" s="12">
        <v>18176339.75</v>
      </c>
      <c r="R47" s="12">
        <v>16718272.35</v>
      </c>
      <c r="S47" s="12">
        <v>16073895.09</v>
      </c>
      <c r="T47" s="12">
        <v>13313360.449999999</v>
      </c>
      <c r="U47" s="12">
        <v>12226103.07</v>
      </c>
      <c r="V47" s="12">
        <v>12969422.41</v>
      </c>
      <c r="W47" s="12">
        <v>10835200</v>
      </c>
      <c r="X47" s="12">
        <v>7418583.2199999997</v>
      </c>
      <c r="Y47" s="12">
        <v>8249688</v>
      </c>
      <c r="Z47" s="12">
        <v>12018520.65</v>
      </c>
      <c r="AA47" s="12">
        <v>3229625.69</v>
      </c>
      <c r="AB47" s="18"/>
      <c r="AC47" s="18"/>
      <c r="AD47" s="18" t="s">
        <v>1</v>
      </c>
      <c r="AE47" s="10"/>
    </row>
    <row r="48" spans="1:31" ht="74.25" customHeight="1" x14ac:dyDescent="0.2">
      <c r="A48" s="17"/>
      <c r="B48" s="22"/>
      <c r="C48" s="22"/>
      <c r="D48" s="22" t="s">
        <v>3</v>
      </c>
      <c r="E48" s="18"/>
      <c r="F48" s="18"/>
      <c r="G48" s="21">
        <v>10101</v>
      </c>
      <c r="H48" s="18"/>
      <c r="I48" s="20"/>
      <c r="J48" s="12">
        <v>107176</v>
      </c>
      <c r="K48" s="2">
        <v>15106</v>
      </c>
      <c r="L48" s="19">
        <v>0.1409</v>
      </c>
      <c r="M48" s="12">
        <v>15106</v>
      </c>
      <c r="N48" s="12">
        <v>15106</v>
      </c>
      <c r="O48" s="19">
        <v>1</v>
      </c>
      <c r="P48" s="12">
        <v>15106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15000</v>
      </c>
      <c r="Z48" s="12">
        <v>15000</v>
      </c>
      <c r="AA48" s="12">
        <v>62070</v>
      </c>
      <c r="AB48" s="18"/>
      <c r="AC48" s="18"/>
      <c r="AD48" s="18" t="s">
        <v>1</v>
      </c>
      <c r="AE48" s="10"/>
    </row>
    <row r="49" spans="1:31" ht="105.75" customHeight="1" x14ac:dyDescent="0.2">
      <c r="A49" s="17"/>
      <c r="B49" s="22"/>
      <c r="C49" s="22"/>
      <c r="D49" s="22" t="s">
        <v>2</v>
      </c>
      <c r="E49" s="18"/>
      <c r="F49" s="18"/>
      <c r="G49" s="21">
        <v>10306</v>
      </c>
      <c r="H49" s="18"/>
      <c r="I49" s="20"/>
      <c r="J49" s="12">
        <v>461291719.25999999</v>
      </c>
      <c r="K49" s="2">
        <v>249999894.37</v>
      </c>
      <c r="L49" s="19">
        <v>0.54200000000000004</v>
      </c>
      <c r="M49" s="12">
        <v>260790049.19</v>
      </c>
      <c r="N49" s="12">
        <v>249999894.37</v>
      </c>
      <c r="O49" s="19">
        <v>0.95860000000000001</v>
      </c>
      <c r="P49" s="12">
        <v>36606489.380000003</v>
      </c>
      <c r="Q49" s="12">
        <v>39817403.829999998</v>
      </c>
      <c r="R49" s="12">
        <v>61387013.130000003</v>
      </c>
      <c r="S49" s="12">
        <v>33536146.219999999</v>
      </c>
      <c r="T49" s="12">
        <v>39003583.289999999</v>
      </c>
      <c r="U49" s="12">
        <v>50439413.340000004</v>
      </c>
      <c r="V49" s="12">
        <v>55370476.490000002</v>
      </c>
      <c r="W49" s="12">
        <v>40424492.740000002</v>
      </c>
      <c r="X49" s="12">
        <v>41274908.740000002</v>
      </c>
      <c r="Y49" s="12">
        <v>30874510.079999998</v>
      </c>
      <c r="Z49" s="12">
        <v>23090960.949999999</v>
      </c>
      <c r="AA49" s="12">
        <v>9466321.0700000003</v>
      </c>
      <c r="AB49" s="18"/>
      <c r="AC49" s="18"/>
      <c r="AD49" s="18" t="s">
        <v>1</v>
      </c>
      <c r="AE49" s="10"/>
    </row>
    <row r="50" spans="1:31" ht="21.75" customHeight="1" x14ac:dyDescent="0.2">
      <c r="A50" s="17"/>
      <c r="B50" s="55" t="s">
        <v>12</v>
      </c>
      <c r="C50" s="55"/>
      <c r="D50" s="55"/>
      <c r="E50" s="55"/>
      <c r="F50" s="55"/>
      <c r="G50" s="55"/>
      <c r="H50" s="55"/>
      <c r="I50" s="56"/>
      <c r="J50" s="15">
        <v>31411603</v>
      </c>
      <c r="K50" s="15">
        <v>12998856.76</v>
      </c>
      <c r="L50" s="16">
        <v>0.41382000000000002</v>
      </c>
      <c r="M50" s="15">
        <v>14585647.58</v>
      </c>
      <c r="N50" s="15">
        <v>12998856.76</v>
      </c>
      <c r="O50" s="14">
        <v>0.89120999999999995</v>
      </c>
      <c r="P50" s="13">
        <v>1369652.21</v>
      </c>
      <c r="Q50" s="12">
        <v>2072226.18</v>
      </c>
      <c r="R50" s="12">
        <v>2352006.81</v>
      </c>
      <c r="S50" s="12">
        <v>2846562.19</v>
      </c>
      <c r="T50" s="12">
        <v>1955287.56</v>
      </c>
      <c r="U50" s="12">
        <v>3989912.63</v>
      </c>
      <c r="V50" s="12">
        <v>3600212.42</v>
      </c>
      <c r="W50" s="12">
        <v>2073558</v>
      </c>
      <c r="X50" s="12">
        <v>4856571</v>
      </c>
      <c r="Y50" s="12">
        <v>2517668</v>
      </c>
      <c r="Z50" s="12">
        <v>1954838</v>
      </c>
      <c r="AA50" s="11">
        <v>1823108</v>
      </c>
      <c r="AB50" s="57"/>
      <c r="AC50" s="57"/>
      <c r="AD50" s="57"/>
      <c r="AE50" s="10"/>
    </row>
    <row r="51" spans="1:31" ht="74.25" customHeight="1" x14ac:dyDescent="0.2">
      <c r="A51" s="17"/>
      <c r="B51" s="22"/>
      <c r="C51" s="22"/>
      <c r="D51" s="22" t="s">
        <v>3</v>
      </c>
      <c r="E51" s="18"/>
      <c r="F51" s="18"/>
      <c r="G51" s="21">
        <v>10101</v>
      </c>
      <c r="H51" s="18"/>
      <c r="I51" s="20"/>
      <c r="J51" s="12">
        <v>28461956</v>
      </c>
      <c r="K51" s="2">
        <v>12998856.76</v>
      </c>
      <c r="L51" s="19">
        <v>0.45669999999999999</v>
      </c>
      <c r="M51" s="12">
        <v>14585647.58</v>
      </c>
      <c r="N51" s="12">
        <v>12998856.76</v>
      </c>
      <c r="O51" s="19">
        <v>0.89119999999999999</v>
      </c>
      <c r="P51" s="12">
        <v>1369652.21</v>
      </c>
      <c r="Q51" s="12">
        <v>2072226.18</v>
      </c>
      <c r="R51" s="12">
        <v>2352006.81</v>
      </c>
      <c r="S51" s="12">
        <v>2846562.19</v>
      </c>
      <c r="T51" s="12">
        <v>1955287.56</v>
      </c>
      <c r="U51" s="12">
        <v>3989912.63</v>
      </c>
      <c r="V51" s="12">
        <v>3600212.42</v>
      </c>
      <c r="W51" s="12">
        <v>2073558</v>
      </c>
      <c r="X51" s="12">
        <v>1906924</v>
      </c>
      <c r="Y51" s="12">
        <v>2517668</v>
      </c>
      <c r="Z51" s="12">
        <v>1954838</v>
      </c>
      <c r="AA51" s="12">
        <v>1823108</v>
      </c>
      <c r="AB51" s="18"/>
      <c r="AC51" s="18"/>
      <c r="AD51" s="18" t="s">
        <v>1</v>
      </c>
      <c r="AE51" s="10"/>
    </row>
    <row r="52" spans="1:31" ht="42.75" customHeight="1" x14ac:dyDescent="0.2">
      <c r="A52" s="17"/>
      <c r="B52" s="22"/>
      <c r="C52" s="22"/>
      <c r="D52" s="22" t="s">
        <v>6</v>
      </c>
      <c r="E52" s="18"/>
      <c r="F52" s="18"/>
      <c r="G52" s="21">
        <v>10112</v>
      </c>
      <c r="H52" s="18"/>
      <c r="I52" s="20"/>
      <c r="J52" s="12">
        <v>949647</v>
      </c>
      <c r="K52" s="2">
        <v>0</v>
      </c>
      <c r="L52" s="19">
        <v>0</v>
      </c>
      <c r="M52" s="12">
        <v>0</v>
      </c>
      <c r="N52" s="12">
        <v>0</v>
      </c>
      <c r="O52" s="19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949647</v>
      </c>
      <c r="Y52" s="12">
        <v>0</v>
      </c>
      <c r="Z52" s="12">
        <v>0</v>
      </c>
      <c r="AA52" s="12">
        <v>0</v>
      </c>
      <c r="AB52" s="18"/>
      <c r="AC52" s="18"/>
      <c r="AD52" s="18" t="s">
        <v>1</v>
      </c>
      <c r="AE52" s="10"/>
    </row>
    <row r="53" spans="1:31" ht="105.75" customHeight="1" x14ac:dyDescent="0.2">
      <c r="A53" s="17"/>
      <c r="B53" s="22"/>
      <c r="C53" s="22"/>
      <c r="D53" s="22" t="s">
        <v>2</v>
      </c>
      <c r="E53" s="18"/>
      <c r="F53" s="18"/>
      <c r="G53" s="21">
        <v>10306</v>
      </c>
      <c r="H53" s="18"/>
      <c r="I53" s="20"/>
      <c r="J53" s="12">
        <v>2000000</v>
      </c>
      <c r="K53" s="2">
        <v>0</v>
      </c>
      <c r="L53" s="19">
        <v>0</v>
      </c>
      <c r="M53" s="12">
        <v>0</v>
      </c>
      <c r="N53" s="12">
        <v>0</v>
      </c>
      <c r="O53" s="19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2000000</v>
      </c>
      <c r="Y53" s="12">
        <v>0</v>
      </c>
      <c r="Z53" s="12">
        <v>0</v>
      </c>
      <c r="AA53" s="12">
        <v>0</v>
      </c>
      <c r="AB53" s="18"/>
      <c r="AC53" s="18"/>
      <c r="AD53" s="18" t="s">
        <v>1</v>
      </c>
      <c r="AE53" s="10"/>
    </row>
    <row r="54" spans="1:31" ht="21.75" customHeight="1" x14ac:dyDescent="0.2">
      <c r="A54" s="17"/>
      <c r="B54" s="55" t="s">
        <v>11</v>
      </c>
      <c r="C54" s="55"/>
      <c r="D54" s="55"/>
      <c r="E54" s="55"/>
      <c r="F54" s="55"/>
      <c r="G54" s="55"/>
      <c r="H54" s="55"/>
      <c r="I54" s="56"/>
      <c r="J54" s="15">
        <v>390030767.30000001</v>
      </c>
      <c r="K54" s="15">
        <v>120787207.09</v>
      </c>
      <c r="L54" s="16">
        <v>0.30969000000000002</v>
      </c>
      <c r="M54" s="15">
        <v>166147166.86000001</v>
      </c>
      <c r="N54" s="15">
        <v>120787207.09</v>
      </c>
      <c r="O54" s="14">
        <v>0.72699000000000003</v>
      </c>
      <c r="P54" s="13">
        <v>1838574.71</v>
      </c>
      <c r="Q54" s="12">
        <v>9538271.4100000001</v>
      </c>
      <c r="R54" s="12">
        <v>14999892.84</v>
      </c>
      <c r="S54" s="12">
        <v>20419273.629999999</v>
      </c>
      <c r="T54" s="12">
        <v>40172312.729999997</v>
      </c>
      <c r="U54" s="12">
        <v>79178841.540000007</v>
      </c>
      <c r="V54" s="12">
        <v>80887944.219999999</v>
      </c>
      <c r="W54" s="12">
        <v>47033254.420000002</v>
      </c>
      <c r="X54" s="12">
        <v>44340669.5</v>
      </c>
      <c r="Y54" s="12">
        <v>44347709.810000002</v>
      </c>
      <c r="Z54" s="12">
        <v>3540932.49</v>
      </c>
      <c r="AA54" s="11">
        <v>3733090</v>
      </c>
      <c r="AB54" s="57"/>
      <c r="AC54" s="57"/>
      <c r="AD54" s="57"/>
      <c r="AE54" s="10"/>
    </row>
    <row r="55" spans="1:31" ht="53.25" customHeight="1" x14ac:dyDescent="0.2">
      <c r="A55" s="17"/>
      <c r="B55" s="22"/>
      <c r="C55" s="22"/>
      <c r="D55" s="22" t="s">
        <v>10</v>
      </c>
      <c r="E55" s="18"/>
      <c r="F55" s="18"/>
      <c r="G55" s="21">
        <v>10312</v>
      </c>
      <c r="H55" s="18"/>
      <c r="I55" s="20"/>
      <c r="J55" s="12">
        <v>72584351.579999998</v>
      </c>
      <c r="K55" s="2">
        <v>45891572.060000002</v>
      </c>
      <c r="L55" s="19">
        <v>0.63219999999999998</v>
      </c>
      <c r="M55" s="12">
        <v>72584351.579999998</v>
      </c>
      <c r="N55" s="12">
        <v>45891572.060000002</v>
      </c>
      <c r="O55" s="19">
        <v>0.63219999999999998</v>
      </c>
      <c r="P55" s="12">
        <v>0</v>
      </c>
      <c r="Q55" s="12">
        <v>0</v>
      </c>
      <c r="R55" s="12">
        <v>0</v>
      </c>
      <c r="S55" s="12">
        <v>6366627.7599999998</v>
      </c>
      <c r="T55" s="12">
        <v>21976750.16</v>
      </c>
      <c r="U55" s="12">
        <v>44240973.659999996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8"/>
      <c r="AC55" s="18"/>
      <c r="AD55" s="18" t="s">
        <v>1</v>
      </c>
      <c r="AE55" s="10"/>
    </row>
    <row r="56" spans="1:31" ht="74.25" customHeight="1" x14ac:dyDescent="0.2">
      <c r="A56" s="17"/>
      <c r="B56" s="22"/>
      <c r="C56" s="22"/>
      <c r="D56" s="22" t="s">
        <v>3</v>
      </c>
      <c r="E56" s="18"/>
      <c r="F56" s="18"/>
      <c r="G56" s="21">
        <v>10101</v>
      </c>
      <c r="H56" s="18"/>
      <c r="I56" s="20"/>
      <c r="J56" s="12">
        <v>107530330.38</v>
      </c>
      <c r="K56" s="2">
        <v>41033798.899999999</v>
      </c>
      <c r="L56" s="19">
        <v>0.38159999999999999</v>
      </c>
      <c r="M56" s="12">
        <v>52466570.530000001</v>
      </c>
      <c r="N56" s="12">
        <v>41033798.899999999</v>
      </c>
      <c r="O56" s="19">
        <v>0.78210000000000002</v>
      </c>
      <c r="P56" s="12">
        <v>1838574.71</v>
      </c>
      <c r="Q56" s="12">
        <v>9538271.4100000001</v>
      </c>
      <c r="R56" s="12">
        <v>7619892.8399999999</v>
      </c>
      <c r="S56" s="12">
        <v>8132232.5099999998</v>
      </c>
      <c r="T56" s="12">
        <v>5583258.5300000003</v>
      </c>
      <c r="U56" s="12">
        <v>19754340.530000001</v>
      </c>
      <c r="V56" s="12">
        <v>17644633.440000001</v>
      </c>
      <c r="W56" s="12">
        <v>15433254.42</v>
      </c>
      <c r="X56" s="12">
        <v>7668459.5</v>
      </c>
      <c r="Y56" s="12">
        <v>7043390</v>
      </c>
      <c r="Z56" s="12">
        <v>3540932.49</v>
      </c>
      <c r="AA56" s="12">
        <v>3733090</v>
      </c>
      <c r="AB56" s="18"/>
      <c r="AC56" s="18"/>
      <c r="AD56" s="18" t="s">
        <v>1</v>
      </c>
      <c r="AE56" s="10"/>
    </row>
    <row r="57" spans="1:31" ht="53.25" customHeight="1" x14ac:dyDescent="0.2">
      <c r="A57" s="17"/>
      <c r="B57" s="22"/>
      <c r="C57" s="22"/>
      <c r="D57" s="22" t="s">
        <v>9</v>
      </c>
      <c r="E57" s="18"/>
      <c r="F57" s="18"/>
      <c r="G57" s="21">
        <v>10111</v>
      </c>
      <c r="H57" s="18"/>
      <c r="I57" s="20"/>
      <c r="J57" s="12">
        <v>52057.13</v>
      </c>
      <c r="K57" s="2">
        <v>22926.560000000001</v>
      </c>
      <c r="L57" s="19">
        <v>0.44040000000000001</v>
      </c>
      <c r="M57" s="12">
        <v>24684.16</v>
      </c>
      <c r="N57" s="12">
        <v>22926.560000000001</v>
      </c>
      <c r="O57" s="19">
        <v>0.92879999999999996</v>
      </c>
      <c r="P57" s="12">
        <v>0</v>
      </c>
      <c r="Q57" s="12">
        <v>0</v>
      </c>
      <c r="R57" s="12">
        <v>7380</v>
      </c>
      <c r="S57" s="12">
        <v>3930.44</v>
      </c>
      <c r="T57" s="12">
        <v>7000</v>
      </c>
      <c r="U57" s="12">
        <v>6373.72</v>
      </c>
      <c r="V57" s="12">
        <v>27372.97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8"/>
      <c r="AC57" s="18"/>
      <c r="AD57" s="18" t="s">
        <v>1</v>
      </c>
      <c r="AE57" s="10"/>
    </row>
    <row r="58" spans="1:31" ht="42.75" customHeight="1" x14ac:dyDescent="0.2">
      <c r="A58" s="17"/>
      <c r="B58" s="22"/>
      <c r="C58" s="22"/>
      <c r="D58" s="22" t="s">
        <v>6</v>
      </c>
      <c r="E58" s="18"/>
      <c r="F58" s="18"/>
      <c r="G58" s="21">
        <v>10112</v>
      </c>
      <c r="H58" s="18"/>
      <c r="I58" s="20"/>
      <c r="J58" s="12">
        <v>16711444.52</v>
      </c>
      <c r="K58" s="2">
        <v>5965224.6299999999</v>
      </c>
      <c r="L58" s="19">
        <v>0.3569</v>
      </c>
      <c r="M58" s="12">
        <v>8668347.0899999999</v>
      </c>
      <c r="N58" s="12">
        <v>5965224.6299999999</v>
      </c>
      <c r="O58" s="19">
        <v>0.68820000000000003</v>
      </c>
      <c r="P58" s="12">
        <v>0</v>
      </c>
      <c r="Q58" s="12">
        <v>0</v>
      </c>
      <c r="R58" s="12">
        <v>0</v>
      </c>
      <c r="S58" s="12">
        <v>1001980.03</v>
      </c>
      <c r="T58" s="12">
        <v>2795240.42</v>
      </c>
      <c r="U58" s="12">
        <v>4871126.6399999997</v>
      </c>
      <c r="V58" s="12">
        <v>2784270.94</v>
      </c>
      <c r="W58" s="12">
        <v>1600000</v>
      </c>
      <c r="X58" s="12">
        <v>1793610.5</v>
      </c>
      <c r="Y58" s="12">
        <v>1865215.99</v>
      </c>
      <c r="Z58" s="12">
        <v>0</v>
      </c>
      <c r="AA58" s="12">
        <v>0</v>
      </c>
      <c r="AB58" s="18"/>
      <c r="AC58" s="18"/>
      <c r="AD58" s="18" t="s">
        <v>1</v>
      </c>
      <c r="AE58" s="10"/>
    </row>
    <row r="59" spans="1:31" ht="105.75" customHeight="1" x14ac:dyDescent="0.2">
      <c r="A59" s="17"/>
      <c r="B59" s="22"/>
      <c r="C59" s="22"/>
      <c r="D59" s="22" t="s">
        <v>2</v>
      </c>
      <c r="E59" s="18"/>
      <c r="F59" s="18"/>
      <c r="G59" s="21">
        <v>10306</v>
      </c>
      <c r="H59" s="18"/>
      <c r="I59" s="20"/>
      <c r="J59" s="12">
        <v>193152583.69</v>
      </c>
      <c r="K59" s="2">
        <v>27873684.940000001</v>
      </c>
      <c r="L59" s="19">
        <v>0.14430000000000001</v>
      </c>
      <c r="M59" s="12">
        <v>32403213.5</v>
      </c>
      <c r="N59" s="12">
        <v>27873684.940000001</v>
      </c>
      <c r="O59" s="19">
        <v>0.86019999999999996</v>
      </c>
      <c r="P59" s="12">
        <v>0</v>
      </c>
      <c r="Q59" s="12">
        <v>0</v>
      </c>
      <c r="R59" s="12">
        <v>7372620</v>
      </c>
      <c r="S59" s="12">
        <v>4914502.8899999997</v>
      </c>
      <c r="T59" s="12">
        <v>9810063.6199999992</v>
      </c>
      <c r="U59" s="12">
        <v>10306026.99</v>
      </c>
      <c r="V59" s="12">
        <v>60431666.869999997</v>
      </c>
      <c r="W59" s="12">
        <v>30000000</v>
      </c>
      <c r="X59" s="12">
        <v>34878599.5</v>
      </c>
      <c r="Y59" s="12">
        <v>35439103.82</v>
      </c>
      <c r="Z59" s="12">
        <v>0</v>
      </c>
      <c r="AA59" s="12">
        <v>0</v>
      </c>
      <c r="AB59" s="18"/>
      <c r="AC59" s="18"/>
      <c r="AD59" s="18" t="s">
        <v>1</v>
      </c>
      <c r="AE59" s="10"/>
    </row>
    <row r="60" spans="1:31" ht="21.75" customHeight="1" x14ac:dyDescent="0.2">
      <c r="A60" s="17"/>
      <c r="B60" s="55" t="s">
        <v>8</v>
      </c>
      <c r="C60" s="55"/>
      <c r="D60" s="55"/>
      <c r="E60" s="55"/>
      <c r="F60" s="55"/>
      <c r="G60" s="55"/>
      <c r="H60" s="55"/>
      <c r="I60" s="56"/>
      <c r="J60" s="15">
        <v>2838510</v>
      </c>
      <c r="K60" s="15">
        <v>1186466.97</v>
      </c>
      <c r="L60" s="16">
        <v>0.41798999999999997</v>
      </c>
      <c r="M60" s="15">
        <v>1208116.8400000001</v>
      </c>
      <c r="N60" s="15">
        <v>1186466.97</v>
      </c>
      <c r="O60" s="14">
        <v>0.98207999999999995</v>
      </c>
      <c r="P60" s="13">
        <v>31449.599999999999</v>
      </c>
      <c r="Q60" s="12">
        <v>209180.54</v>
      </c>
      <c r="R60" s="12">
        <v>192573.39</v>
      </c>
      <c r="S60" s="12">
        <v>377562.75</v>
      </c>
      <c r="T60" s="12">
        <v>35637.019999999997</v>
      </c>
      <c r="U60" s="12">
        <v>361713.54</v>
      </c>
      <c r="V60" s="12">
        <v>534271.16</v>
      </c>
      <c r="W60" s="12">
        <v>196484</v>
      </c>
      <c r="X60" s="12">
        <v>190584</v>
      </c>
      <c r="Y60" s="12">
        <v>241530</v>
      </c>
      <c r="Z60" s="12">
        <v>199604</v>
      </c>
      <c r="AA60" s="11">
        <v>267920</v>
      </c>
      <c r="AB60" s="57"/>
      <c r="AC60" s="57"/>
      <c r="AD60" s="57"/>
      <c r="AE60" s="10"/>
    </row>
    <row r="61" spans="1:31" ht="74.25" customHeight="1" x14ac:dyDescent="0.2">
      <c r="A61" s="17"/>
      <c r="B61" s="22"/>
      <c r="C61" s="22"/>
      <c r="D61" s="22" t="s">
        <v>3</v>
      </c>
      <c r="E61" s="18"/>
      <c r="F61" s="18"/>
      <c r="G61" s="21">
        <v>10101</v>
      </c>
      <c r="H61" s="18"/>
      <c r="I61" s="20"/>
      <c r="J61" s="12">
        <v>2838510</v>
      </c>
      <c r="K61" s="2">
        <v>1186466.97</v>
      </c>
      <c r="L61" s="19">
        <v>0.41799999999999998</v>
      </c>
      <c r="M61" s="12">
        <v>1208116.8400000001</v>
      </c>
      <c r="N61" s="12">
        <v>1186466.97</v>
      </c>
      <c r="O61" s="19">
        <v>0.98209999999999997</v>
      </c>
      <c r="P61" s="12">
        <v>31449.599999999999</v>
      </c>
      <c r="Q61" s="12">
        <v>209180.54</v>
      </c>
      <c r="R61" s="12">
        <v>192573.39</v>
      </c>
      <c r="S61" s="12">
        <v>377562.75</v>
      </c>
      <c r="T61" s="12">
        <v>35637.019999999997</v>
      </c>
      <c r="U61" s="12">
        <v>361713.54</v>
      </c>
      <c r="V61" s="12">
        <v>534271.16</v>
      </c>
      <c r="W61" s="12">
        <v>196484</v>
      </c>
      <c r="X61" s="12">
        <v>190584</v>
      </c>
      <c r="Y61" s="12">
        <v>241530</v>
      </c>
      <c r="Z61" s="12">
        <v>199604</v>
      </c>
      <c r="AA61" s="12">
        <v>267920</v>
      </c>
      <c r="AB61" s="18"/>
      <c r="AC61" s="18"/>
      <c r="AD61" s="18" t="s">
        <v>1</v>
      </c>
      <c r="AE61" s="10"/>
    </row>
    <row r="62" spans="1:31" ht="21.75" customHeight="1" x14ac:dyDescent="0.2">
      <c r="A62" s="17"/>
      <c r="B62" s="55" t="s">
        <v>7</v>
      </c>
      <c r="C62" s="55"/>
      <c r="D62" s="55"/>
      <c r="E62" s="55"/>
      <c r="F62" s="55"/>
      <c r="G62" s="55"/>
      <c r="H62" s="55"/>
      <c r="I62" s="56"/>
      <c r="J62" s="15">
        <v>62493721</v>
      </c>
      <c r="K62" s="15">
        <v>22160857.170000002</v>
      </c>
      <c r="L62" s="16">
        <v>0.35460999999999998</v>
      </c>
      <c r="M62" s="15">
        <v>22582971.760000002</v>
      </c>
      <c r="N62" s="15">
        <v>22160857.170000002</v>
      </c>
      <c r="O62" s="14">
        <v>0.98131000000000002</v>
      </c>
      <c r="P62" s="13">
        <v>985799.77</v>
      </c>
      <c r="Q62" s="12">
        <v>3164200.68</v>
      </c>
      <c r="R62" s="12">
        <v>3093556.05</v>
      </c>
      <c r="S62" s="12">
        <v>3981293.04</v>
      </c>
      <c r="T62" s="12">
        <v>3403815.89</v>
      </c>
      <c r="U62" s="12">
        <v>7954306.3300000001</v>
      </c>
      <c r="V62" s="12">
        <v>7867041.29</v>
      </c>
      <c r="W62" s="12">
        <v>3329379</v>
      </c>
      <c r="X62" s="12">
        <v>17842046.949999999</v>
      </c>
      <c r="Y62" s="12">
        <v>3861826</v>
      </c>
      <c r="Z62" s="12">
        <v>3187330</v>
      </c>
      <c r="AA62" s="11">
        <v>3823126</v>
      </c>
      <c r="AB62" s="57"/>
      <c r="AC62" s="57"/>
      <c r="AD62" s="57"/>
      <c r="AE62" s="10"/>
    </row>
    <row r="63" spans="1:31" ht="74.25" customHeight="1" x14ac:dyDescent="0.2">
      <c r="A63" s="17"/>
      <c r="B63" s="22"/>
      <c r="C63" s="22"/>
      <c r="D63" s="22" t="s">
        <v>3</v>
      </c>
      <c r="E63" s="18"/>
      <c r="F63" s="18"/>
      <c r="G63" s="21">
        <v>10101</v>
      </c>
      <c r="H63" s="18"/>
      <c r="I63" s="20"/>
      <c r="J63" s="12">
        <v>44813921</v>
      </c>
      <c r="K63" s="2">
        <v>18800290.120000001</v>
      </c>
      <c r="L63" s="19">
        <v>0.41949999999999998</v>
      </c>
      <c r="M63" s="12">
        <v>19222404.710000001</v>
      </c>
      <c r="N63" s="12">
        <v>18800290.120000001</v>
      </c>
      <c r="O63" s="19">
        <v>0.97799999999999998</v>
      </c>
      <c r="P63" s="12">
        <v>985799.77</v>
      </c>
      <c r="Q63" s="12">
        <v>3164200.68</v>
      </c>
      <c r="R63" s="12">
        <v>3093556.05</v>
      </c>
      <c r="S63" s="12">
        <v>3981293.04</v>
      </c>
      <c r="T63" s="12">
        <v>3403815.89</v>
      </c>
      <c r="U63" s="12">
        <v>4593739.28</v>
      </c>
      <c r="V63" s="12">
        <v>7867041.29</v>
      </c>
      <c r="W63" s="12">
        <v>3329379</v>
      </c>
      <c r="X63" s="12">
        <v>3522814</v>
      </c>
      <c r="Y63" s="12">
        <v>3861826</v>
      </c>
      <c r="Z63" s="12">
        <v>3187330</v>
      </c>
      <c r="AA63" s="12">
        <v>3823126</v>
      </c>
      <c r="AB63" s="18"/>
      <c r="AC63" s="18"/>
      <c r="AD63" s="18" t="s">
        <v>1</v>
      </c>
      <c r="AE63" s="10"/>
    </row>
    <row r="64" spans="1:31" ht="42.75" customHeight="1" x14ac:dyDescent="0.2">
      <c r="A64" s="17"/>
      <c r="B64" s="22"/>
      <c r="C64" s="22"/>
      <c r="D64" s="22" t="s">
        <v>6</v>
      </c>
      <c r="E64" s="18"/>
      <c r="F64" s="18"/>
      <c r="G64" s="21">
        <v>10112</v>
      </c>
      <c r="H64" s="18"/>
      <c r="I64" s="20"/>
      <c r="J64" s="12">
        <v>5679800</v>
      </c>
      <c r="K64" s="2">
        <v>1461332.16</v>
      </c>
      <c r="L64" s="19">
        <v>0.25729999999999997</v>
      </c>
      <c r="M64" s="12">
        <v>1461332.16</v>
      </c>
      <c r="N64" s="12">
        <v>1461332.16</v>
      </c>
      <c r="O64" s="19">
        <v>1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1461332.16</v>
      </c>
      <c r="V64" s="12">
        <v>0</v>
      </c>
      <c r="W64" s="12">
        <v>0</v>
      </c>
      <c r="X64" s="12">
        <v>4218467.84</v>
      </c>
      <c r="Y64" s="12">
        <v>0</v>
      </c>
      <c r="Z64" s="12">
        <v>0</v>
      </c>
      <c r="AA64" s="12">
        <v>0</v>
      </c>
      <c r="AB64" s="18"/>
      <c r="AC64" s="18"/>
      <c r="AD64" s="18" t="s">
        <v>1</v>
      </c>
      <c r="AE64" s="10"/>
    </row>
    <row r="65" spans="1:31" ht="105.75" customHeight="1" x14ac:dyDescent="0.2">
      <c r="A65" s="17"/>
      <c r="B65" s="22"/>
      <c r="C65" s="22"/>
      <c r="D65" s="22" t="s">
        <v>2</v>
      </c>
      <c r="E65" s="18"/>
      <c r="F65" s="18"/>
      <c r="G65" s="21">
        <v>10306</v>
      </c>
      <c r="H65" s="18"/>
      <c r="I65" s="20"/>
      <c r="J65" s="12">
        <v>12000000</v>
      </c>
      <c r="K65" s="2">
        <v>1899234.89</v>
      </c>
      <c r="L65" s="19">
        <v>0.1583</v>
      </c>
      <c r="M65" s="12">
        <v>1899234.89</v>
      </c>
      <c r="N65" s="12">
        <v>1899234.89</v>
      </c>
      <c r="O65" s="19">
        <v>1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1899234.89</v>
      </c>
      <c r="V65" s="12">
        <v>0</v>
      </c>
      <c r="W65" s="12">
        <v>0</v>
      </c>
      <c r="X65" s="12">
        <v>10100765.109999999</v>
      </c>
      <c r="Y65" s="12">
        <v>0</v>
      </c>
      <c r="Z65" s="12">
        <v>0</v>
      </c>
      <c r="AA65" s="12">
        <v>0</v>
      </c>
      <c r="AB65" s="18"/>
      <c r="AC65" s="18"/>
      <c r="AD65" s="18" t="s">
        <v>1</v>
      </c>
      <c r="AE65" s="10"/>
    </row>
    <row r="66" spans="1:31" ht="12.75" customHeight="1" x14ac:dyDescent="0.2">
      <c r="A66" s="17"/>
      <c r="B66" s="55" t="s">
        <v>5</v>
      </c>
      <c r="C66" s="55"/>
      <c r="D66" s="55"/>
      <c r="E66" s="55"/>
      <c r="F66" s="55"/>
      <c r="G66" s="55"/>
      <c r="H66" s="55"/>
      <c r="I66" s="56"/>
      <c r="J66" s="54">
        <v>2559596944.1999998</v>
      </c>
      <c r="K66" s="15">
        <v>1163395387.1900001</v>
      </c>
      <c r="L66" s="16">
        <v>0.45451999999999998</v>
      </c>
      <c r="M66" s="15">
        <v>1265267938.46</v>
      </c>
      <c r="N66" s="15">
        <v>1163395387.1900001</v>
      </c>
      <c r="O66" s="14">
        <v>0.91949000000000003</v>
      </c>
      <c r="P66" s="13">
        <v>94591287.109999999</v>
      </c>
      <c r="Q66" s="12">
        <v>179950605.41</v>
      </c>
      <c r="R66" s="12">
        <v>212971142.03999999</v>
      </c>
      <c r="S66" s="12">
        <v>196130131.78999999</v>
      </c>
      <c r="T66" s="12">
        <v>213541670.81999999</v>
      </c>
      <c r="U66" s="12">
        <v>368083101.29000002</v>
      </c>
      <c r="V66" s="12">
        <v>341267829.87</v>
      </c>
      <c r="W66" s="12">
        <v>219112357.5</v>
      </c>
      <c r="X66" s="12">
        <v>279735147.49000001</v>
      </c>
      <c r="Y66" s="12">
        <v>187572765.61000001</v>
      </c>
      <c r="Z66" s="12">
        <v>142982946.58000001</v>
      </c>
      <c r="AA66" s="11">
        <v>123657958.68000001</v>
      </c>
      <c r="AB66" s="57"/>
      <c r="AC66" s="57"/>
      <c r="AD66" s="57"/>
      <c r="AE66" s="10"/>
    </row>
    <row r="67" spans="1:31" ht="12.75" customHeight="1" x14ac:dyDescent="0.2">
      <c r="A67" s="1"/>
      <c r="B67" s="9"/>
      <c r="C67" s="9"/>
      <c r="D67" s="6" t="s">
        <v>0</v>
      </c>
      <c r="E67" s="8"/>
      <c r="F67" s="8"/>
      <c r="G67" s="8"/>
      <c r="H67" s="8"/>
      <c r="I67" s="7"/>
      <c r="J67" s="54">
        <v>2559596944.1999998</v>
      </c>
      <c r="K67" s="15">
        <v>1163395387.1900001</v>
      </c>
      <c r="L67" s="16">
        <v>0.45451999999999998</v>
      </c>
      <c r="M67" s="15">
        <v>1265267938.46</v>
      </c>
      <c r="N67" s="15">
        <v>1163395387.1900001</v>
      </c>
      <c r="O67" s="14">
        <v>0.91949000000000003</v>
      </c>
      <c r="P67" s="3">
        <v>108225557.89</v>
      </c>
      <c r="Q67" s="2">
        <v>284798608.62</v>
      </c>
      <c r="R67" s="2">
        <v>213489576.50999999</v>
      </c>
      <c r="S67" s="2">
        <v>195665463.88999999</v>
      </c>
      <c r="T67" s="2">
        <v>224424845.83000001</v>
      </c>
      <c r="U67" s="2">
        <v>387601146.79000002</v>
      </c>
      <c r="V67" s="2">
        <v>341267829.87</v>
      </c>
      <c r="W67" s="2">
        <v>219112357.5</v>
      </c>
      <c r="X67" s="2">
        <v>279735147.49000001</v>
      </c>
      <c r="Y67" s="2">
        <v>187572765.61000001</v>
      </c>
      <c r="Z67" s="2">
        <v>142982946.58000001</v>
      </c>
      <c r="AA67" s="2">
        <v>123657958.68000001</v>
      </c>
      <c r="AB67" s="1"/>
      <c r="AC67" s="1"/>
      <c r="AD67" s="1"/>
      <c r="AE67" s="1"/>
    </row>
    <row r="68" spans="1:31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70" spans="1:31" ht="15.75" x14ac:dyDescent="0.2">
      <c r="D70" s="72" t="s">
        <v>42</v>
      </c>
      <c r="E70" s="73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</row>
    <row r="71" spans="1:31" ht="15.75" x14ac:dyDescent="0.2">
      <c r="D71" s="72" t="s">
        <v>43</v>
      </c>
      <c r="E71" s="73"/>
      <c r="F71" s="50"/>
      <c r="G71" s="53" t="s">
        <v>44</v>
      </c>
      <c r="H71" s="50"/>
      <c r="I71" s="50"/>
      <c r="J71" s="50"/>
      <c r="K71" s="53" t="s">
        <v>45</v>
      </c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</row>
    <row r="72" spans="1:31" ht="15.75" x14ac:dyDescent="0.2">
      <c r="D72" s="51" t="s">
        <v>46</v>
      </c>
      <c r="E72" s="50"/>
      <c r="F72" s="50"/>
      <c r="G72" s="53" t="s">
        <v>47</v>
      </c>
      <c r="H72" s="50"/>
      <c r="I72" s="50"/>
      <c r="J72" s="50"/>
      <c r="K72" s="53" t="s">
        <v>48</v>
      </c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</row>
    <row r="73" spans="1:31" ht="15.75" x14ac:dyDescent="0.2">
      <c r="D73" s="52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</row>
    <row r="74" spans="1:31" ht="15.75" x14ac:dyDescent="0.2">
      <c r="D74" s="74" t="s">
        <v>49</v>
      </c>
      <c r="E74" s="73"/>
      <c r="F74" s="73"/>
      <c r="G74" s="73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</row>
    <row r="75" spans="1:31" ht="15.75" x14ac:dyDescent="0.2">
      <c r="D75" s="72" t="s">
        <v>50</v>
      </c>
      <c r="E75" s="73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</row>
    <row r="76" spans="1:31" ht="15.75" x14ac:dyDescent="0.2">
      <c r="D76" s="72" t="s">
        <v>51</v>
      </c>
      <c r="E76" s="73"/>
      <c r="F76" s="50"/>
      <c r="G76" s="53" t="s">
        <v>52</v>
      </c>
      <c r="H76" s="50"/>
      <c r="I76" s="50"/>
      <c r="J76" s="50"/>
      <c r="K76" s="53" t="s">
        <v>45</v>
      </c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</row>
    <row r="77" spans="1:31" ht="15.75" x14ac:dyDescent="0.2">
      <c r="D77" s="52" t="s">
        <v>53</v>
      </c>
      <c r="E77" s="50"/>
      <c r="F77" s="50"/>
      <c r="G77" s="53" t="s">
        <v>47</v>
      </c>
      <c r="H77" s="50"/>
      <c r="I77" s="50"/>
      <c r="J77" s="50"/>
      <c r="K77" s="53" t="s">
        <v>48</v>
      </c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</row>
  </sheetData>
  <mergeCells count="43">
    <mergeCell ref="D75:E75"/>
    <mergeCell ref="D76:E76"/>
    <mergeCell ref="D74:G74"/>
    <mergeCell ref="D70:E70"/>
    <mergeCell ref="D71:E71"/>
    <mergeCell ref="D5:G7"/>
    <mergeCell ref="J5:J7"/>
    <mergeCell ref="K5:L5"/>
    <mergeCell ref="M5:O5"/>
    <mergeCell ref="K6:K7"/>
    <mergeCell ref="L6:L7"/>
    <mergeCell ref="M6:M7"/>
    <mergeCell ref="N6:O6"/>
    <mergeCell ref="B15:I15"/>
    <mergeCell ref="AB15:AD15"/>
    <mergeCell ref="B16:I16"/>
    <mergeCell ref="AB16:AD16"/>
    <mergeCell ref="B10:AD10"/>
    <mergeCell ref="B21:AD21"/>
    <mergeCell ref="B22:I22"/>
    <mergeCell ref="AB22:AD22"/>
    <mergeCell ref="B24:I24"/>
    <mergeCell ref="AB24:AD24"/>
    <mergeCell ref="B30:I30"/>
    <mergeCell ref="AB30:AD30"/>
    <mergeCell ref="B32:I32"/>
    <mergeCell ref="AB32:AD32"/>
    <mergeCell ref="B34:I34"/>
    <mergeCell ref="AB34:AD34"/>
    <mergeCell ref="B40:I40"/>
    <mergeCell ref="AB40:AD40"/>
    <mergeCell ref="B60:I60"/>
    <mergeCell ref="AB60:AD60"/>
    <mergeCell ref="B62:I62"/>
    <mergeCell ref="AB62:AD62"/>
    <mergeCell ref="B66:I66"/>
    <mergeCell ref="AB66:AD66"/>
    <mergeCell ref="B46:I46"/>
    <mergeCell ref="AB46:AD46"/>
    <mergeCell ref="B50:I50"/>
    <mergeCell ref="AB50:AD50"/>
    <mergeCell ref="B54:I54"/>
    <mergeCell ref="AB54:AD54"/>
  </mergeCells>
  <pageMargins left="0.75" right="0.75" top="1" bottom="1" header="0.5" footer="0.5"/>
  <pageSetup paperSize="9" scale="11" fitToHeight="0" orientation="portrait" verticalDpi="0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кассового плана (все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qwerty-1</dc:creator>
  <cp:lastModifiedBy>qwerty-1</cp:lastModifiedBy>
  <dcterms:created xsi:type="dcterms:W3CDTF">2022-01-18T10:12:24Z</dcterms:created>
  <dcterms:modified xsi:type="dcterms:W3CDTF">2022-01-19T06:37:03Z</dcterms:modified>
</cp:coreProperties>
</file>