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d\сабля\"/>
    </mc:Choice>
  </mc:AlternateContent>
  <xr:revisionPtr revIDLastSave="0" documentId="13_ncr:1_{59881972-C415-461A-B6ED-449A9C822414}" xr6:coauthVersionLast="43" xr6:coauthVersionMax="43" xr10:uidLastSave="{00000000-0000-0000-0000-000000000000}"/>
  <bookViews>
    <workbookView xWindow="-120" yWindow="-120" windowWidth="20730" windowHeight="11160" xr2:uid="{F3B9017F-BCAD-41F2-943A-A43DC1ADDDA5}"/>
  </bookViews>
  <sheets>
    <sheet name="Исполнение кассового плана (все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2" l="1"/>
  <c r="K12" i="2"/>
  <c r="K13" i="2"/>
  <c r="K11" i="2"/>
  <c r="H12" i="2"/>
  <c r="H13" i="2"/>
  <c r="H11" i="2"/>
</calcChain>
</file>

<file path=xl/sharedStrings.xml><?xml version="1.0" encoding="utf-8"?>
<sst xmlns="http://schemas.openxmlformats.org/spreadsheetml/2006/main" count="71" uniqueCount="43">
  <si>
    <t>Всего по разделу 2</t>
  </si>
  <si>
    <t>Итого по 2.2 Прогноз кассовых выплат по источникам финансирования дефицита бюджета Ставропольского края</t>
  </si>
  <si>
    <t>Средства местного бюджета</t>
  </si>
  <si>
    <t>Средства из краевого бюджета</t>
  </si>
  <si>
    <t>2.2 Прогноз кассовых выплат по источникам финансирования дефицита бюджета Ставропольского края</t>
  </si>
  <si>
    <t>Средства местного бюджета, в целях софинансирования которых из краевого бюджета предоставляются субсидии</t>
  </si>
  <si>
    <t>Средства краевого и местного бюджета, в целях софинансирования которых из федерального бюджета предоставляются субсидии</t>
  </si>
  <si>
    <t>Остатки субсидий, субвенций и иных межбюджетных трансфертов, имеющих целевое назначение, за счет средств краевого бюджета</t>
  </si>
  <si>
    <t>Средства из федерального бюджета</t>
  </si>
  <si>
    <t>Расход за период</t>
  </si>
  <si>
    <t>Раздел 2. Прогноз кассовых выплат по расходам бюджета</t>
  </si>
  <si>
    <t/>
  </si>
  <si>
    <t>Всего по разделу 1</t>
  </si>
  <si>
    <t>Итого по 1.2 Прогноз кассовых поступлений по источникам финансирования дефицита бюджета Ставропольского края</t>
  </si>
  <si>
    <t>1.2 Прогноз кассовых поступлений по источникам финансирования дефицита бюджета Ставропольского края</t>
  </si>
  <si>
    <t>Итого по 1.1 Прогноз кассовых поступлений по доходам в бюджет Ставропольского края</t>
  </si>
  <si>
    <t>1.1 Прогноз кассовых поступлений по доходам в бюджет Ставропольского края</t>
  </si>
  <si>
    <t>Раздел 1. Прогноз кассовых поступлений в бюджет</t>
  </si>
  <si>
    <t>к прогнозу на текущий период, %</t>
  </si>
  <si>
    <t xml:space="preserve">сумма,
рублей
</t>
  </si>
  <si>
    <t xml:space="preserve">исполнено
за текущий период
</t>
  </si>
  <si>
    <t>прогноз на текущий период с учетом изменений, рублей</t>
  </si>
  <si>
    <t>к прогнозу на год, %</t>
  </si>
  <si>
    <t>сумма,
рублей</t>
  </si>
  <si>
    <t>В том числе (1 квартал, полугодие, 9 месяцев)</t>
  </si>
  <si>
    <t>Исполнено</t>
  </si>
  <si>
    <t>Прогноз на год с учетом изменений, рублей</t>
  </si>
  <si>
    <t>Наименование главного распорядителя бюджетных средств, видов средств</t>
  </si>
  <si>
    <t>на 31.03.2019</t>
  </si>
  <si>
    <t>Бюджет Петровского городского округа Ставропольского края</t>
  </si>
  <si>
    <t>Отчет об исполнении кассового плана бюджета в 2019 году</t>
  </si>
  <si>
    <t>Совет депутатов Петровского городского округа Ставропольского края</t>
  </si>
  <si>
    <t>администрация Петровского городского округа Ставропольского края</t>
  </si>
  <si>
    <t>отдел имущественных и земельных отношений администрации Петровского городского округа Ставропольского края</t>
  </si>
  <si>
    <t>финансовое управление администрации Петровского городского округа Ставропольского края</t>
  </si>
  <si>
    <t>отдел образования администрации Петровского городского округа Ставропольского края</t>
  </si>
  <si>
    <t>отдел культуры администрации Петровского городского округа Ставропольского края</t>
  </si>
  <si>
    <t>управление труда и социальной защиты населения администрации Петровского городского округа Ставропольского края</t>
  </si>
  <si>
    <t>Отдел физической культуры и спорта администрации Петровского городского округа Ставропольского края</t>
  </si>
  <si>
    <t>управление муниципального хозяйства администрации Петровского городского округа Ставропольского края</t>
  </si>
  <si>
    <t>управление по делам территорий администрации Петровского городского округа Ставропольского края</t>
  </si>
  <si>
    <t>Контрольно-счетная палата Петровского городского округа Ставропольского края</t>
  </si>
  <si>
    <t xml:space="preserve">Итого по  2.1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</si>
</sst>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[Red]\-#,##0.00;0.00"/>
    <numFmt numFmtId="165" formatCode="00\.00\.00"/>
    <numFmt numFmtId="166" formatCode="00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Border="1" applyProtection="1">
      <protection hidden="1"/>
    </xf>
    <xf numFmtId="164" fontId="2" fillId="0" borderId="1" xfId="1" applyNumberFormat="1" applyFont="1" applyFill="1" applyBorder="1" applyAlignment="1" applyProtection="1">
      <protection hidden="1"/>
    </xf>
    <xf numFmtId="10" fontId="2" fillId="0" borderId="2" xfId="1" applyNumberFormat="1" applyFont="1" applyFill="1" applyBorder="1" applyAlignment="1" applyProtection="1">
      <protection hidden="1"/>
    </xf>
    <xf numFmtId="164" fontId="2" fillId="0" borderId="3" xfId="1" applyNumberFormat="1" applyFont="1" applyFill="1" applyBorder="1" applyAlignment="1" applyProtection="1">
      <protection hidden="1"/>
    </xf>
    <xf numFmtId="164" fontId="2" fillId="0" borderId="4" xfId="1" applyNumberFormat="1" applyFont="1" applyFill="1" applyBorder="1" applyAlignment="1" applyProtection="1">
      <protection hidden="1"/>
    </xf>
    <xf numFmtId="10" fontId="2" fillId="0" borderId="4" xfId="1" applyNumberFormat="1" applyFont="1" applyFill="1" applyBorder="1" applyAlignment="1" applyProtection="1">
      <protection hidden="1"/>
    </xf>
    <xf numFmtId="0" fontId="2" fillId="0" borderId="2" xfId="1" applyNumberFormat="1" applyFont="1" applyFill="1" applyBorder="1" applyAlignment="1" applyProtection="1">
      <protection hidden="1"/>
    </xf>
    <xf numFmtId="0" fontId="1" fillId="0" borderId="2" xfId="1" applyBorder="1" applyProtection="1">
      <protection hidden="1"/>
    </xf>
    <xf numFmtId="0" fontId="1" fillId="0" borderId="4" xfId="1" applyBorder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0" fontId="2" fillId="0" borderId="1" xfId="1" applyNumberFormat="1" applyFont="1" applyFill="1" applyBorder="1" applyAlignment="1" applyProtection="1">
      <protection hidden="1"/>
    </xf>
    <xf numFmtId="164" fontId="2" fillId="0" borderId="6" xfId="1" applyNumberFormat="1" applyFont="1" applyFill="1" applyBorder="1" applyAlignment="1" applyProtection="1">
      <protection hidden="1"/>
    </xf>
    <xf numFmtId="10" fontId="2" fillId="0" borderId="6" xfId="1" applyNumberFormat="1" applyFont="1" applyFill="1" applyBorder="1" applyAlignment="1" applyProtection="1">
      <protection hidden="1"/>
    </xf>
    <xf numFmtId="0" fontId="1" fillId="0" borderId="7" xfId="1" applyBorder="1" applyProtection="1">
      <protection hidden="1"/>
    </xf>
    <xf numFmtId="0" fontId="3" fillId="0" borderId="1" xfId="1" applyNumberFormat="1" applyFont="1" applyFill="1" applyBorder="1" applyAlignment="1" applyProtection="1">
      <protection hidden="1"/>
    </xf>
    <xf numFmtId="10" fontId="3" fillId="0" borderId="1" xfId="1" applyNumberFormat="1" applyFont="1" applyFill="1" applyBorder="1" applyAlignment="1" applyProtection="1">
      <protection hidden="1"/>
    </xf>
    <xf numFmtId="165" fontId="3" fillId="0" borderId="1" xfId="1" applyNumberFormat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vertical="center" wrapText="1"/>
      <protection hidden="1"/>
    </xf>
    <xf numFmtId="0" fontId="2" fillId="0" borderId="5" xfId="1" applyNumberFormat="1" applyFont="1" applyFill="1" applyBorder="1" applyAlignment="1" applyProtection="1">
      <alignment vertical="center" wrapText="1"/>
      <protection hidden="1"/>
    </xf>
    <xf numFmtId="0" fontId="2" fillId="0" borderId="8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8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protection hidden="1"/>
    </xf>
    <xf numFmtId="0" fontId="2" fillId="0" borderId="9" xfId="1" applyNumberFormat="1" applyFont="1" applyFill="1" applyBorder="1" applyAlignment="1" applyProtection="1">
      <alignment horizontal="left" vertical="center" wrapText="1"/>
      <protection hidden="1"/>
    </xf>
    <xf numFmtId="0" fontId="2" fillId="0" borderId="8" xfId="1" applyNumberFormat="1" applyFont="1" applyFill="1" applyBorder="1" applyAlignment="1" applyProtection="1">
      <alignment horizontal="left" vertical="center" wrapText="1"/>
      <protection hidden="1"/>
    </xf>
    <xf numFmtId="0" fontId="2" fillId="0" borderId="3" xfId="1" applyNumberFormat="1" applyFont="1" applyFill="1" applyBorder="1" applyAlignment="1" applyProtection="1">
      <alignment vertical="center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Continuous" vertical="center" wrapText="1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4" fontId="2" fillId="0" borderId="2" xfId="1" applyNumberFormat="1" applyFont="1" applyFill="1" applyBorder="1" applyAlignment="1" applyProtection="1">
      <protection hidden="1"/>
    </xf>
    <xf numFmtId="0" fontId="5" fillId="0" borderId="8" xfId="1" applyNumberFormat="1" applyFont="1" applyFill="1" applyBorder="1" applyAlignment="1" applyProtection="1">
      <alignment vertical="center"/>
      <protection hidden="1"/>
    </xf>
    <xf numFmtId="0" fontId="5" fillId="0" borderId="1" xfId="1" applyNumberFormat="1" applyFont="1" applyFill="1" applyBorder="1" applyAlignment="1" applyProtection="1">
      <alignment wrapText="1"/>
      <protection hidden="1"/>
    </xf>
    <xf numFmtId="0" fontId="2" fillId="0" borderId="1" xfId="1" applyNumberFormat="1" applyFont="1" applyFill="1" applyBorder="1" applyAlignment="1" applyProtection="1">
      <alignment wrapText="1"/>
      <protection hidden="1"/>
    </xf>
    <xf numFmtId="16" fontId="2" fillId="0" borderId="1" xfId="1" applyNumberFormat="1" applyFont="1" applyFill="1" applyBorder="1" applyAlignment="1" applyProtection="1">
      <alignment wrapText="1"/>
      <protection hidden="1"/>
    </xf>
    <xf numFmtId="0" fontId="5" fillId="0" borderId="1" xfId="1" applyNumberFormat="1" applyFont="1" applyFill="1" applyBorder="1" applyAlignment="1" applyProtection="1">
      <alignment horizontal="left" vertical="center" wrapText="1"/>
      <protection hidden="1"/>
    </xf>
    <xf numFmtId="0" fontId="2" fillId="0" borderId="1" xfId="1" applyNumberFormat="1" applyFont="1" applyFill="1" applyBorder="1" applyAlignment="1" applyProtection="1">
      <alignment horizontal="left" vertical="center" wrapText="1"/>
      <protection hidden="1"/>
    </xf>
    <xf numFmtId="0" fontId="2" fillId="0" borderId="1" xfId="1" applyNumberFormat="1" applyFont="1" applyFill="1" applyBorder="1" applyAlignment="1" applyProtection="1">
      <protection hidden="1"/>
    </xf>
    <xf numFmtId="0" fontId="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6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 xr:uid="{9D4CD7DC-4ED6-4C6F-9DC5-9046729D79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E6A92-DDB8-4354-A3ED-7EFA237D5FC4}">
  <dimension ref="A1:CN72"/>
  <sheetViews>
    <sheetView showGridLines="0" tabSelected="1" workbookViewId="0">
      <selection activeCell="M13" sqref="M13"/>
    </sheetView>
  </sheetViews>
  <sheetFormatPr defaultColWidth="9.140625" defaultRowHeight="12.75" x14ac:dyDescent="0.2"/>
  <cols>
    <col min="1" max="1" width="0.5703125" style="1" customWidth="1"/>
    <col min="2" max="3" width="0" style="1" hidden="1" customWidth="1"/>
    <col min="4" max="4" width="47.42578125" style="1" customWidth="1"/>
    <col min="5" max="5" width="15.5703125" style="1" customWidth="1"/>
    <col min="6" max="6" width="16.5703125" style="1" customWidth="1"/>
    <col min="7" max="7" width="11.7109375" style="1" customWidth="1"/>
    <col min="8" max="8" width="9.140625" style="1" customWidth="1"/>
    <col min="9" max="9" width="16.85546875" style="1" customWidth="1"/>
    <col min="10" max="10" width="12.28515625" style="1" customWidth="1"/>
    <col min="11" max="11" width="12.5703125" style="1" customWidth="1"/>
    <col min="12" max="235" width="9.140625" style="1" customWidth="1"/>
    <col min="236" max="16384" width="9.140625" style="1"/>
  </cols>
  <sheetData>
    <row r="1" spans="1:92" ht="15" customHeight="1" x14ac:dyDescent="0.2">
      <c r="A1" s="34" t="s">
        <v>30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21"/>
      <c r="M1" s="21"/>
      <c r="N1" s="21"/>
      <c r="O1" s="21"/>
      <c r="P1" s="21"/>
      <c r="Q1" s="21"/>
      <c r="R1" s="21"/>
      <c r="S1" s="21"/>
      <c r="T1" s="21"/>
      <c r="U1" s="21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</row>
    <row r="2" spans="1:92" ht="12.75" customHeight="1" x14ac:dyDescent="0.2">
      <c r="A2" s="34" t="s">
        <v>29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21"/>
      <c r="M2" s="21"/>
      <c r="N2" s="21"/>
      <c r="O2" s="21"/>
      <c r="P2" s="21"/>
      <c r="Q2" s="21"/>
      <c r="R2" s="21"/>
      <c r="S2" s="21"/>
      <c r="T2" s="21"/>
      <c r="U2" s="21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</row>
    <row r="3" spans="1:92" ht="12.75" customHeight="1" x14ac:dyDescent="0.2">
      <c r="A3" s="34" t="s">
        <v>28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21"/>
      <c r="M3" s="21"/>
      <c r="N3" s="21"/>
      <c r="O3" s="21"/>
      <c r="P3" s="21"/>
      <c r="Q3" s="21"/>
      <c r="R3" s="21"/>
      <c r="S3" s="21"/>
      <c r="T3" s="21"/>
      <c r="U3" s="21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</row>
    <row r="4" spans="1:92" ht="12.75" customHeight="1" x14ac:dyDescent="0.2">
      <c r="A4" s="2"/>
      <c r="B4" s="21"/>
      <c r="C4" s="21"/>
      <c r="D4" s="24"/>
      <c r="E4" s="24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</row>
    <row r="5" spans="1:92" ht="24.75" customHeight="1" x14ac:dyDescent="0.2">
      <c r="A5" s="2"/>
      <c r="B5" s="32"/>
      <c r="C5" s="32"/>
      <c r="D5" s="43" t="s">
        <v>27</v>
      </c>
      <c r="E5" s="44"/>
      <c r="F5" s="49" t="s">
        <v>26</v>
      </c>
      <c r="G5" s="50" t="s">
        <v>25</v>
      </c>
      <c r="H5" s="43"/>
      <c r="I5" s="50" t="s">
        <v>24</v>
      </c>
      <c r="J5" s="50"/>
      <c r="K5" s="50"/>
      <c r="L5" s="21"/>
      <c r="M5" s="21"/>
      <c r="N5" s="21"/>
      <c r="O5" s="21"/>
      <c r="P5" s="21"/>
      <c r="Q5" s="21"/>
      <c r="R5" s="21"/>
      <c r="S5" s="21"/>
      <c r="T5" s="21"/>
      <c r="U5" s="21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</row>
    <row r="6" spans="1:92" ht="22.5" customHeight="1" x14ac:dyDescent="0.2">
      <c r="A6" s="2"/>
      <c r="B6" s="24"/>
      <c r="C6" s="24"/>
      <c r="D6" s="45"/>
      <c r="E6" s="46"/>
      <c r="F6" s="49"/>
      <c r="G6" s="51" t="s">
        <v>23</v>
      </c>
      <c r="H6" s="51" t="s">
        <v>22</v>
      </c>
      <c r="I6" s="51" t="s">
        <v>21</v>
      </c>
      <c r="J6" s="49" t="s">
        <v>20</v>
      </c>
      <c r="K6" s="49"/>
      <c r="L6" s="21"/>
      <c r="M6" s="21"/>
      <c r="N6" s="21"/>
      <c r="O6" s="21"/>
      <c r="P6" s="21"/>
      <c r="Q6" s="21"/>
      <c r="R6" s="21"/>
      <c r="S6" s="21"/>
      <c r="T6" s="21"/>
      <c r="U6" s="21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</row>
    <row r="7" spans="1:92" ht="32.25" customHeight="1" x14ac:dyDescent="0.2">
      <c r="A7" s="2"/>
      <c r="B7" s="21"/>
      <c r="C7" s="21"/>
      <c r="D7" s="47"/>
      <c r="E7" s="48"/>
      <c r="F7" s="49"/>
      <c r="G7" s="51"/>
      <c r="H7" s="51"/>
      <c r="I7" s="49"/>
      <c r="J7" s="31" t="s">
        <v>19</v>
      </c>
      <c r="K7" s="30" t="s">
        <v>18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</row>
    <row r="8" spans="1:92" ht="12.75" customHeight="1" x14ac:dyDescent="0.2">
      <c r="A8" s="2"/>
      <c r="B8" s="27" t="s">
        <v>11</v>
      </c>
      <c r="C8" s="27"/>
      <c r="D8" s="29" t="s">
        <v>17</v>
      </c>
      <c r="E8" s="28"/>
      <c r="F8" s="28"/>
      <c r="G8" s="28"/>
      <c r="H8" s="28"/>
      <c r="I8" s="28"/>
      <c r="J8" s="28"/>
      <c r="K8" s="28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</row>
    <row r="9" spans="1:92" ht="12.75" hidden="1" customHeight="1" x14ac:dyDescent="0.2">
      <c r="A9" s="2"/>
      <c r="B9" s="22"/>
      <c r="C9" s="22"/>
      <c r="D9" s="23"/>
      <c r="E9" s="22"/>
      <c r="F9" s="22"/>
      <c r="G9" s="21"/>
      <c r="H9" s="22"/>
      <c r="I9" s="22"/>
      <c r="J9" s="22"/>
      <c r="K9" s="2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</row>
    <row r="10" spans="1:92" ht="12.75" customHeight="1" x14ac:dyDescent="0.2">
      <c r="A10" s="16"/>
      <c r="B10" s="42" t="s">
        <v>16</v>
      </c>
      <c r="C10" s="42"/>
      <c r="D10" s="42"/>
      <c r="E10" s="42"/>
      <c r="F10" s="42"/>
      <c r="G10" s="42"/>
      <c r="H10" s="42"/>
      <c r="I10" s="42"/>
      <c r="J10" s="42"/>
      <c r="K10" s="4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</row>
    <row r="11" spans="1:92" ht="12.75" customHeight="1" x14ac:dyDescent="0.2">
      <c r="A11" s="16"/>
      <c r="B11" s="17"/>
      <c r="C11" s="26"/>
      <c r="D11" s="17"/>
      <c r="E11" s="19">
        <v>10101</v>
      </c>
      <c r="F11" s="12">
        <v>468079792</v>
      </c>
      <c r="G11" s="4">
        <v>102944664.14</v>
      </c>
      <c r="H11" s="18">
        <f>G11/F11</f>
        <v>0.21992973398860166</v>
      </c>
      <c r="I11" s="12">
        <v>87098965</v>
      </c>
      <c r="J11" s="4">
        <v>102944664.14</v>
      </c>
      <c r="K11" s="18">
        <f>J11/I11</f>
        <v>1.1819275250859755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</row>
    <row r="12" spans="1:92" ht="12.75" customHeight="1" x14ac:dyDescent="0.2">
      <c r="A12" s="16"/>
      <c r="B12" s="17"/>
      <c r="C12" s="26"/>
      <c r="D12" s="17"/>
      <c r="E12" s="19">
        <v>10301</v>
      </c>
      <c r="F12" s="12">
        <v>113134000</v>
      </c>
      <c r="G12" s="4">
        <v>37204615.359999999</v>
      </c>
      <c r="H12" s="18">
        <f t="shared" ref="H12:H13" si="0">G12/F12</f>
        <v>0.32885441476479221</v>
      </c>
      <c r="I12" s="12">
        <v>37511950.280000001</v>
      </c>
      <c r="J12" s="4">
        <v>37204615.359999999</v>
      </c>
      <c r="K12" s="18">
        <f t="shared" ref="K12:K14" si="1">J12/I12</f>
        <v>0.99180701302635654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</row>
    <row r="13" spans="1:92" ht="12.75" customHeight="1" x14ac:dyDescent="0.2">
      <c r="A13" s="16"/>
      <c r="B13" s="17"/>
      <c r="C13" s="26"/>
      <c r="D13" s="17"/>
      <c r="E13" s="19">
        <v>10306</v>
      </c>
      <c r="F13" s="12">
        <v>1142847498.54</v>
      </c>
      <c r="G13" s="4">
        <v>245679226.50999999</v>
      </c>
      <c r="H13" s="18">
        <f t="shared" si="0"/>
        <v>0.21497113728984651</v>
      </c>
      <c r="I13" s="12">
        <v>241027543.46000001</v>
      </c>
      <c r="J13" s="4">
        <v>245679226.50999999</v>
      </c>
      <c r="K13" s="18">
        <f t="shared" si="1"/>
        <v>1.0192993837269555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</row>
    <row r="14" spans="1:92" ht="23.25" customHeight="1" x14ac:dyDescent="0.2">
      <c r="A14" s="16"/>
      <c r="B14" s="38" t="s">
        <v>15</v>
      </c>
      <c r="C14" s="38"/>
      <c r="D14" s="38"/>
      <c r="E14" s="38"/>
      <c r="F14" s="14">
        <v>1724061290.54</v>
      </c>
      <c r="G14" s="14">
        <v>385828506.00999999</v>
      </c>
      <c r="H14" s="15">
        <v>0.22378999999999999</v>
      </c>
      <c r="I14" s="14">
        <v>365638458.74000001</v>
      </c>
      <c r="J14" s="14">
        <v>385828506.00999999</v>
      </c>
      <c r="K14" s="18">
        <f t="shared" si="1"/>
        <v>1.055218609496319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</row>
    <row r="15" spans="1:92" ht="12.75" customHeight="1" x14ac:dyDescent="0.2">
      <c r="A15" s="16"/>
      <c r="B15" s="42" t="s">
        <v>14</v>
      </c>
      <c r="C15" s="42"/>
      <c r="D15" s="42"/>
      <c r="E15" s="42"/>
      <c r="F15" s="42"/>
      <c r="G15" s="42"/>
      <c r="H15" s="42"/>
      <c r="I15" s="42"/>
      <c r="J15" s="42"/>
      <c r="K15" s="4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</row>
    <row r="16" spans="1:92" ht="12.75" customHeight="1" x14ac:dyDescent="0.2">
      <c r="A16" s="16"/>
      <c r="B16" s="17"/>
      <c r="C16" s="26"/>
      <c r="D16" s="17"/>
      <c r="E16" s="19">
        <v>10101</v>
      </c>
      <c r="F16" s="12">
        <v>144782661.24000001</v>
      </c>
      <c r="G16" s="4">
        <v>0</v>
      </c>
      <c r="H16" s="18">
        <v>0</v>
      </c>
      <c r="I16" s="12">
        <v>144782661.24000001</v>
      </c>
      <c r="J16" s="12">
        <v>0</v>
      </c>
      <c r="K16" s="18"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</row>
    <row r="17" spans="1:92" ht="12.75" customHeight="1" x14ac:dyDescent="0.2">
      <c r="A17" s="16"/>
      <c r="B17" s="17"/>
      <c r="C17" s="26"/>
      <c r="D17" s="17"/>
      <c r="E17" s="19">
        <v>10306</v>
      </c>
      <c r="F17" s="12">
        <v>3757711.09</v>
      </c>
      <c r="G17" s="4">
        <v>0</v>
      </c>
      <c r="H17" s="18">
        <v>0</v>
      </c>
      <c r="I17" s="12">
        <v>3757711.09</v>
      </c>
      <c r="J17" s="12">
        <v>0</v>
      </c>
      <c r="K17" s="18"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</row>
    <row r="18" spans="1:92" ht="21.75" customHeight="1" x14ac:dyDescent="0.2">
      <c r="A18" s="16"/>
      <c r="B18" s="38" t="s">
        <v>13</v>
      </c>
      <c r="C18" s="38"/>
      <c r="D18" s="38"/>
      <c r="E18" s="38"/>
      <c r="F18" s="14">
        <v>148540372.33000001</v>
      </c>
      <c r="G18" s="14">
        <v>0</v>
      </c>
      <c r="H18" s="15">
        <v>0</v>
      </c>
      <c r="I18" s="14">
        <v>148540372.33000001</v>
      </c>
      <c r="J18" s="14">
        <v>0</v>
      </c>
      <c r="K18" s="13"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</row>
    <row r="19" spans="1:92" ht="12.75" customHeight="1" x14ac:dyDescent="0.2">
      <c r="A19" s="2"/>
      <c r="B19" s="11"/>
      <c r="C19" s="11"/>
      <c r="D19" s="9" t="s">
        <v>12</v>
      </c>
      <c r="E19" s="10"/>
      <c r="F19" s="6">
        <v>1872601662.8699999</v>
      </c>
      <c r="G19" s="6">
        <v>385828506.00999999</v>
      </c>
      <c r="H19" s="5">
        <v>0.20604</v>
      </c>
      <c r="I19" s="25">
        <v>514178831.06999999</v>
      </c>
      <c r="J19" s="6">
        <v>385828505</v>
      </c>
      <c r="K19" s="5">
        <v>0.75038000000000005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</row>
    <row r="20" spans="1:92" ht="12.75" customHeight="1" x14ac:dyDescent="0.2">
      <c r="A20" s="2"/>
      <c r="B20" s="2"/>
      <c r="C20" s="2"/>
      <c r="D20" s="2"/>
      <c r="E20" s="3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</row>
    <row r="21" spans="1:92" ht="15" customHeight="1" x14ac:dyDescent="0.2">
      <c r="A21" s="2"/>
      <c r="B21" s="24" t="s">
        <v>11</v>
      </c>
      <c r="C21" s="24"/>
      <c r="D21" s="36" t="s">
        <v>10</v>
      </c>
      <c r="E21" s="24"/>
      <c r="F21" s="24"/>
      <c r="G21" s="24"/>
      <c r="H21" s="24"/>
      <c r="I21" s="24"/>
      <c r="J21" s="24"/>
      <c r="K21" s="24"/>
    </row>
    <row r="22" spans="1:92" ht="12.75" hidden="1" customHeight="1" x14ac:dyDescent="0.2">
      <c r="A22" s="2"/>
      <c r="B22" s="22"/>
      <c r="C22" s="22"/>
      <c r="D22" s="23"/>
      <c r="E22" s="22"/>
      <c r="F22" s="22"/>
      <c r="G22" s="21" t="s">
        <v>9</v>
      </c>
      <c r="H22" s="22"/>
      <c r="I22" s="22"/>
      <c r="J22" s="22"/>
      <c r="K22" s="22"/>
    </row>
    <row r="23" spans="1:92" ht="12.75" customHeight="1" x14ac:dyDescent="0.2">
      <c r="A23" s="16"/>
      <c r="B23" s="39"/>
      <c r="C23" s="38"/>
      <c r="D23" s="38"/>
      <c r="E23" s="38"/>
      <c r="F23" s="38"/>
      <c r="G23" s="38"/>
      <c r="H23" s="38"/>
      <c r="I23" s="38"/>
      <c r="J23" s="38"/>
      <c r="K23" s="38"/>
    </row>
    <row r="24" spans="1:92" ht="14.25" customHeight="1" x14ac:dyDescent="0.2">
      <c r="A24" s="16"/>
      <c r="B24" s="40" t="s">
        <v>31</v>
      </c>
      <c r="C24" s="41"/>
      <c r="D24" s="41"/>
      <c r="E24" s="41"/>
      <c r="F24" s="14">
        <v>4426360</v>
      </c>
      <c r="G24" s="14">
        <v>603298.25</v>
      </c>
      <c r="H24" s="15">
        <v>0.1363</v>
      </c>
      <c r="I24" s="14">
        <v>721484.06</v>
      </c>
      <c r="J24" s="14">
        <v>603298.25</v>
      </c>
      <c r="K24" s="13">
        <v>0.83618999999999999</v>
      </c>
    </row>
    <row r="25" spans="1:92" ht="12.75" customHeight="1" x14ac:dyDescent="0.2">
      <c r="A25" s="16"/>
      <c r="B25" s="20"/>
      <c r="C25" s="20"/>
      <c r="D25" s="20" t="s">
        <v>2</v>
      </c>
      <c r="E25" s="19">
        <v>10101</v>
      </c>
      <c r="F25" s="12">
        <v>4426360</v>
      </c>
      <c r="G25" s="4">
        <v>603298.25</v>
      </c>
      <c r="H25" s="18">
        <v>0.1363</v>
      </c>
      <c r="I25" s="12">
        <v>721484.06</v>
      </c>
      <c r="J25" s="12">
        <v>603298.25</v>
      </c>
      <c r="K25" s="18">
        <v>0.83620000000000005</v>
      </c>
    </row>
    <row r="26" spans="1:92" ht="15.75" customHeight="1" x14ac:dyDescent="0.2">
      <c r="A26" s="16"/>
      <c r="B26" s="37" t="s">
        <v>32</v>
      </c>
      <c r="C26" s="38"/>
      <c r="D26" s="38"/>
      <c r="E26" s="38"/>
      <c r="F26" s="14">
        <v>118062407.97</v>
      </c>
      <c r="G26" s="14">
        <v>16917963.899999999</v>
      </c>
      <c r="H26" s="15">
        <v>0.14330000000000001</v>
      </c>
      <c r="I26" s="14">
        <v>19121070.010000002</v>
      </c>
      <c r="J26" s="14">
        <v>16917963.899999999</v>
      </c>
      <c r="K26" s="13">
        <v>0.88478000000000001</v>
      </c>
    </row>
    <row r="27" spans="1:92" ht="53.25" customHeight="1" x14ac:dyDescent="0.2">
      <c r="A27" s="16"/>
      <c r="B27" s="20"/>
      <c r="C27" s="20"/>
      <c r="D27" s="20" t="s">
        <v>7</v>
      </c>
      <c r="E27" s="19">
        <v>10312</v>
      </c>
      <c r="F27" s="12">
        <v>1433527.2</v>
      </c>
      <c r="G27" s="4">
        <v>1433527.2</v>
      </c>
      <c r="H27" s="18">
        <v>1</v>
      </c>
      <c r="I27" s="12">
        <v>1433527.2</v>
      </c>
      <c r="J27" s="12">
        <v>1433527.2</v>
      </c>
      <c r="K27" s="18">
        <v>1</v>
      </c>
    </row>
    <row r="28" spans="1:92" ht="21.75" customHeight="1" x14ac:dyDescent="0.2">
      <c r="A28" s="16"/>
      <c r="B28" s="20"/>
      <c r="C28" s="20"/>
      <c r="D28" s="20" t="s">
        <v>3</v>
      </c>
      <c r="E28" s="19">
        <v>10306</v>
      </c>
      <c r="F28" s="12">
        <v>21986011.140000001</v>
      </c>
      <c r="G28" s="4">
        <v>3042015.75</v>
      </c>
      <c r="H28" s="18">
        <v>0.1384</v>
      </c>
      <c r="I28" s="12">
        <v>3745441.43</v>
      </c>
      <c r="J28" s="12">
        <v>3042015.75</v>
      </c>
      <c r="K28" s="18">
        <v>0.81220000000000003</v>
      </c>
    </row>
    <row r="29" spans="1:92" ht="21.75" customHeight="1" x14ac:dyDescent="0.2">
      <c r="A29" s="16"/>
      <c r="B29" s="20"/>
      <c r="C29" s="20"/>
      <c r="D29" s="20" t="s">
        <v>8</v>
      </c>
      <c r="E29" s="19">
        <v>10301</v>
      </c>
      <c r="F29" s="12">
        <v>25180</v>
      </c>
      <c r="G29" s="4">
        <v>0</v>
      </c>
      <c r="H29" s="18">
        <v>0</v>
      </c>
      <c r="I29" s="12">
        <v>0</v>
      </c>
      <c r="J29" s="12">
        <v>0</v>
      </c>
      <c r="K29" s="18">
        <v>0</v>
      </c>
    </row>
    <row r="30" spans="1:92" ht="12.75" customHeight="1" x14ac:dyDescent="0.2">
      <c r="A30" s="16"/>
      <c r="B30" s="20"/>
      <c r="C30" s="20"/>
      <c r="D30" s="20" t="s">
        <v>2</v>
      </c>
      <c r="E30" s="19">
        <v>10101</v>
      </c>
      <c r="F30" s="12">
        <v>94100481.840000004</v>
      </c>
      <c r="G30" s="4">
        <v>12366972.15</v>
      </c>
      <c r="H30" s="18">
        <v>0.13139999999999999</v>
      </c>
      <c r="I30" s="12">
        <v>13790777.939999999</v>
      </c>
      <c r="J30" s="12">
        <v>12366972.15</v>
      </c>
      <c r="K30" s="18">
        <v>0.89680000000000004</v>
      </c>
    </row>
    <row r="31" spans="1:92" ht="33" customHeight="1" x14ac:dyDescent="0.2">
      <c r="A31" s="16"/>
      <c r="B31" s="20"/>
      <c r="C31" s="20"/>
      <c r="D31" s="20" t="s">
        <v>5</v>
      </c>
      <c r="E31" s="19">
        <v>10112</v>
      </c>
      <c r="F31" s="12">
        <v>517207.79</v>
      </c>
      <c r="G31" s="4">
        <v>75448.800000000003</v>
      </c>
      <c r="H31" s="18">
        <v>0.1459</v>
      </c>
      <c r="I31" s="12">
        <v>151323.44</v>
      </c>
      <c r="J31" s="12">
        <v>75448.800000000003</v>
      </c>
      <c r="K31" s="18">
        <v>0.49859999999999999</v>
      </c>
    </row>
    <row r="32" spans="1:92" ht="24" customHeight="1" x14ac:dyDescent="0.2">
      <c r="A32" s="16"/>
      <c r="B32" s="37" t="s">
        <v>33</v>
      </c>
      <c r="C32" s="38"/>
      <c r="D32" s="38"/>
      <c r="E32" s="38"/>
      <c r="F32" s="14">
        <v>5926790</v>
      </c>
      <c r="G32" s="14">
        <v>1016142.27</v>
      </c>
      <c r="H32" s="15">
        <v>0.17144999999999999</v>
      </c>
      <c r="I32" s="14">
        <v>1067387.6299999999</v>
      </c>
      <c r="J32" s="14">
        <v>1016142.27</v>
      </c>
      <c r="K32" s="13">
        <v>0.95199</v>
      </c>
    </row>
    <row r="33" spans="1:11" ht="12.75" customHeight="1" x14ac:dyDescent="0.2">
      <c r="A33" s="16"/>
      <c r="B33" s="20"/>
      <c r="C33" s="20"/>
      <c r="D33" s="20" t="s">
        <v>2</v>
      </c>
      <c r="E33" s="19">
        <v>10101</v>
      </c>
      <c r="F33" s="12">
        <v>5926790</v>
      </c>
      <c r="G33" s="4">
        <v>1016142.27</v>
      </c>
      <c r="H33" s="18">
        <v>0.1714</v>
      </c>
      <c r="I33" s="12">
        <v>1067387.6299999999</v>
      </c>
      <c r="J33" s="12">
        <v>1016142.27</v>
      </c>
      <c r="K33" s="18">
        <v>0.95199999999999996</v>
      </c>
    </row>
    <row r="34" spans="1:11" ht="27" customHeight="1" x14ac:dyDescent="0.2">
      <c r="A34" s="16"/>
      <c r="B34" s="37" t="s">
        <v>34</v>
      </c>
      <c r="C34" s="38"/>
      <c r="D34" s="38"/>
      <c r="E34" s="38"/>
      <c r="F34" s="14">
        <v>62130762.549999997</v>
      </c>
      <c r="G34" s="14">
        <v>8656827.6400000006</v>
      </c>
      <c r="H34" s="15">
        <v>0.13933000000000001</v>
      </c>
      <c r="I34" s="14">
        <v>12500717.07</v>
      </c>
      <c r="J34" s="14">
        <v>8656827.6400000006</v>
      </c>
      <c r="K34" s="13">
        <v>0.69250999999999996</v>
      </c>
    </row>
    <row r="35" spans="1:11" ht="12.75" customHeight="1" x14ac:dyDescent="0.2">
      <c r="A35" s="16"/>
      <c r="B35" s="20"/>
      <c r="C35" s="20"/>
      <c r="D35" s="20" t="s">
        <v>2</v>
      </c>
      <c r="E35" s="19">
        <v>10101</v>
      </c>
      <c r="F35" s="12">
        <v>62130762.549999997</v>
      </c>
      <c r="G35" s="4">
        <v>8656827.6400000006</v>
      </c>
      <c r="H35" s="18">
        <v>0.13930000000000001</v>
      </c>
      <c r="I35" s="12">
        <v>12500717.07</v>
      </c>
      <c r="J35" s="12">
        <v>8656827.6400000006</v>
      </c>
      <c r="K35" s="18">
        <v>0.6925</v>
      </c>
    </row>
    <row r="36" spans="1:11" ht="30" customHeight="1" x14ac:dyDescent="0.2">
      <c r="A36" s="16"/>
      <c r="B36" s="37" t="s">
        <v>35</v>
      </c>
      <c r="C36" s="38"/>
      <c r="D36" s="38"/>
      <c r="E36" s="38"/>
      <c r="F36" s="14">
        <v>846451498.97000003</v>
      </c>
      <c r="G36" s="14">
        <v>164773818.65000001</v>
      </c>
      <c r="H36" s="15">
        <v>0.19466</v>
      </c>
      <c r="I36" s="14">
        <v>172788546.75</v>
      </c>
      <c r="J36" s="14">
        <v>164773818.65000001</v>
      </c>
      <c r="K36" s="13">
        <v>0.95362000000000002</v>
      </c>
    </row>
    <row r="37" spans="1:11" ht="21.75" customHeight="1" x14ac:dyDescent="0.2">
      <c r="A37" s="16"/>
      <c r="B37" s="20"/>
      <c r="C37" s="20"/>
      <c r="D37" s="20" t="s">
        <v>3</v>
      </c>
      <c r="E37" s="19">
        <v>10306</v>
      </c>
      <c r="F37" s="12">
        <v>387775361.31</v>
      </c>
      <c r="G37" s="4">
        <v>68731701.340000004</v>
      </c>
      <c r="H37" s="18">
        <v>0.1772</v>
      </c>
      <c r="I37" s="12">
        <v>70406813.659999996</v>
      </c>
      <c r="J37" s="12">
        <v>68731701.340000004</v>
      </c>
      <c r="K37" s="18">
        <v>0.97619999999999996</v>
      </c>
    </row>
    <row r="38" spans="1:11" ht="53.25" customHeight="1" x14ac:dyDescent="0.2">
      <c r="A38" s="16"/>
      <c r="B38" s="20"/>
      <c r="C38" s="20"/>
      <c r="D38" s="20" t="s">
        <v>6</v>
      </c>
      <c r="E38" s="19">
        <v>10111</v>
      </c>
      <c r="F38" s="12">
        <v>126204.74</v>
      </c>
      <c r="G38" s="4">
        <v>0</v>
      </c>
      <c r="H38" s="18">
        <v>0</v>
      </c>
      <c r="I38" s="12">
        <v>0</v>
      </c>
      <c r="J38" s="12">
        <v>0</v>
      </c>
      <c r="K38" s="18">
        <v>0</v>
      </c>
    </row>
    <row r="39" spans="1:11" ht="12.75" customHeight="1" x14ac:dyDescent="0.2">
      <c r="A39" s="16"/>
      <c r="B39" s="20"/>
      <c r="C39" s="20"/>
      <c r="D39" s="20" t="s">
        <v>2</v>
      </c>
      <c r="E39" s="19">
        <v>10101</v>
      </c>
      <c r="F39" s="12">
        <v>454859561.26999998</v>
      </c>
      <c r="G39" s="4">
        <v>96042117.310000002</v>
      </c>
      <c r="H39" s="18">
        <v>0.2112</v>
      </c>
      <c r="I39" s="12">
        <v>102381733.09</v>
      </c>
      <c r="J39" s="12">
        <v>96042117.310000002</v>
      </c>
      <c r="K39" s="18">
        <v>0.93810000000000004</v>
      </c>
    </row>
    <row r="40" spans="1:11" ht="42.75" customHeight="1" x14ac:dyDescent="0.2">
      <c r="A40" s="16"/>
      <c r="B40" s="20"/>
      <c r="C40" s="20"/>
      <c r="D40" s="20" t="s">
        <v>5</v>
      </c>
      <c r="E40" s="19">
        <v>10112</v>
      </c>
      <c r="F40" s="12">
        <v>3690371.65</v>
      </c>
      <c r="G40" s="4">
        <v>0</v>
      </c>
      <c r="H40" s="18">
        <v>0</v>
      </c>
      <c r="I40" s="12">
        <v>0</v>
      </c>
      <c r="J40" s="12">
        <v>0</v>
      </c>
      <c r="K40" s="18">
        <v>0</v>
      </c>
    </row>
    <row r="41" spans="1:11" ht="27" customHeight="1" x14ac:dyDescent="0.2">
      <c r="A41" s="16"/>
      <c r="B41" s="37" t="s">
        <v>36</v>
      </c>
      <c r="C41" s="38"/>
      <c r="D41" s="38"/>
      <c r="E41" s="38"/>
      <c r="F41" s="14">
        <v>172142739.84999999</v>
      </c>
      <c r="G41" s="14">
        <v>29518861.539999999</v>
      </c>
      <c r="H41" s="15">
        <v>0.17147999999999999</v>
      </c>
      <c r="I41" s="14">
        <v>31597883.420000002</v>
      </c>
      <c r="J41" s="14">
        <v>29518861.539999999</v>
      </c>
      <c r="K41" s="13">
        <v>0.93420000000000003</v>
      </c>
    </row>
    <row r="42" spans="1:11" ht="21.75" customHeight="1" x14ac:dyDescent="0.2">
      <c r="A42" s="16"/>
      <c r="B42" s="20"/>
      <c r="C42" s="20"/>
      <c r="D42" s="20" t="s">
        <v>3</v>
      </c>
      <c r="E42" s="19">
        <v>10306</v>
      </c>
      <c r="F42" s="12">
        <v>12147877.369999999</v>
      </c>
      <c r="G42" s="4">
        <v>771750.5</v>
      </c>
      <c r="H42" s="18">
        <v>6.3500000000000001E-2</v>
      </c>
      <c r="I42" s="12">
        <v>773900.61</v>
      </c>
      <c r="J42" s="12">
        <v>771750.5</v>
      </c>
      <c r="K42" s="18">
        <v>0.99719999999999998</v>
      </c>
    </row>
    <row r="43" spans="1:11" ht="53.25" customHeight="1" x14ac:dyDescent="0.2">
      <c r="A43" s="16"/>
      <c r="B43" s="20"/>
      <c r="C43" s="20"/>
      <c r="D43" s="20" t="s">
        <v>6</v>
      </c>
      <c r="E43" s="19">
        <v>10111</v>
      </c>
      <c r="F43" s="12">
        <v>230830.37</v>
      </c>
      <c r="G43" s="4">
        <v>0</v>
      </c>
      <c r="H43" s="18">
        <v>0</v>
      </c>
      <c r="I43" s="12">
        <v>0</v>
      </c>
      <c r="J43" s="12">
        <v>0</v>
      </c>
      <c r="K43" s="18">
        <v>0</v>
      </c>
    </row>
    <row r="44" spans="1:11" ht="12.75" customHeight="1" x14ac:dyDescent="0.2">
      <c r="A44" s="16"/>
      <c r="B44" s="20"/>
      <c r="C44" s="20"/>
      <c r="D44" s="20" t="s">
        <v>2</v>
      </c>
      <c r="E44" s="19">
        <v>10101</v>
      </c>
      <c r="F44" s="12">
        <v>153048682.05000001</v>
      </c>
      <c r="G44" s="4">
        <v>28502915.93</v>
      </c>
      <c r="H44" s="18">
        <v>0.1862</v>
      </c>
      <c r="I44" s="12">
        <v>30579787.699999999</v>
      </c>
      <c r="J44" s="12">
        <v>28502915.93</v>
      </c>
      <c r="K44" s="18">
        <v>0.93210000000000004</v>
      </c>
    </row>
    <row r="45" spans="1:11" ht="42.75" customHeight="1" x14ac:dyDescent="0.2">
      <c r="A45" s="16"/>
      <c r="B45" s="20"/>
      <c r="C45" s="20"/>
      <c r="D45" s="20" t="s">
        <v>5</v>
      </c>
      <c r="E45" s="19">
        <v>10112</v>
      </c>
      <c r="F45" s="12">
        <v>6715350.0599999996</v>
      </c>
      <c r="G45" s="4">
        <v>244195.11</v>
      </c>
      <c r="H45" s="18">
        <v>3.6400000000000002E-2</v>
      </c>
      <c r="I45" s="12">
        <v>244195.11</v>
      </c>
      <c r="J45" s="12">
        <v>244195.11</v>
      </c>
      <c r="K45" s="18">
        <v>1</v>
      </c>
    </row>
    <row r="46" spans="1:11" ht="30" customHeight="1" x14ac:dyDescent="0.2">
      <c r="A46" s="16"/>
      <c r="B46" s="37" t="s">
        <v>37</v>
      </c>
      <c r="C46" s="38"/>
      <c r="D46" s="38"/>
      <c r="E46" s="38"/>
      <c r="F46" s="14">
        <v>383568290.06999999</v>
      </c>
      <c r="G46" s="14">
        <v>105642760.59999999</v>
      </c>
      <c r="H46" s="15">
        <v>0.27542</v>
      </c>
      <c r="I46" s="14">
        <v>108470682.09</v>
      </c>
      <c r="J46" s="14">
        <v>105642760.59999999</v>
      </c>
      <c r="K46" s="13">
        <v>0.97392999999999996</v>
      </c>
    </row>
    <row r="47" spans="1:11" ht="21.75" customHeight="1" x14ac:dyDescent="0.2">
      <c r="A47" s="16"/>
      <c r="B47" s="20"/>
      <c r="C47" s="20"/>
      <c r="D47" s="20" t="s">
        <v>3</v>
      </c>
      <c r="E47" s="19">
        <v>10306</v>
      </c>
      <c r="F47" s="12">
        <v>270221636.19999999</v>
      </c>
      <c r="G47" s="4">
        <v>68580945.269999996</v>
      </c>
      <c r="H47" s="18">
        <v>0.25380000000000003</v>
      </c>
      <c r="I47" s="12">
        <v>70611285.310000002</v>
      </c>
      <c r="J47" s="12">
        <v>68580945.269999996</v>
      </c>
      <c r="K47" s="18">
        <v>0.97119999999999995</v>
      </c>
    </row>
    <row r="48" spans="1:11" ht="21.75" customHeight="1" x14ac:dyDescent="0.2">
      <c r="A48" s="16"/>
      <c r="B48" s="20"/>
      <c r="C48" s="20"/>
      <c r="D48" s="20" t="s">
        <v>8</v>
      </c>
      <c r="E48" s="19">
        <v>10301</v>
      </c>
      <c r="F48" s="12">
        <v>113134000</v>
      </c>
      <c r="G48" s="4">
        <v>37030891.289999999</v>
      </c>
      <c r="H48" s="18">
        <v>0.32729999999999998</v>
      </c>
      <c r="I48" s="12">
        <v>37822271.810000002</v>
      </c>
      <c r="J48" s="12">
        <v>37030891.289999999</v>
      </c>
      <c r="K48" s="18">
        <v>0.97909999999999997</v>
      </c>
    </row>
    <row r="49" spans="1:11" ht="12.75" customHeight="1" x14ac:dyDescent="0.2">
      <c r="A49" s="16"/>
      <c r="B49" s="20"/>
      <c r="C49" s="20"/>
      <c r="D49" s="20" t="s">
        <v>2</v>
      </c>
      <c r="E49" s="19">
        <v>10101</v>
      </c>
      <c r="F49" s="12">
        <v>212653.87</v>
      </c>
      <c r="G49" s="4">
        <v>30924.04</v>
      </c>
      <c r="H49" s="18">
        <v>0.1454</v>
      </c>
      <c r="I49" s="12">
        <v>37124.97</v>
      </c>
      <c r="J49" s="12">
        <v>30924.04</v>
      </c>
      <c r="K49" s="18">
        <v>0.83299999999999996</v>
      </c>
    </row>
    <row r="50" spans="1:11" ht="24" customHeight="1" x14ac:dyDescent="0.2">
      <c r="A50" s="16"/>
      <c r="B50" s="37" t="s">
        <v>38</v>
      </c>
      <c r="C50" s="38"/>
      <c r="D50" s="38"/>
      <c r="E50" s="38"/>
      <c r="F50" s="14">
        <v>37242816.850000001</v>
      </c>
      <c r="G50" s="14">
        <v>4289370.37</v>
      </c>
      <c r="H50" s="15">
        <v>0.11516999999999999</v>
      </c>
      <c r="I50" s="14">
        <v>6907608.25</v>
      </c>
      <c r="J50" s="14">
        <v>4289370.37</v>
      </c>
      <c r="K50" s="13">
        <v>0.62095999999999996</v>
      </c>
    </row>
    <row r="51" spans="1:11" ht="21.75" customHeight="1" x14ac:dyDescent="0.2">
      <c r="A51" s="16"/>
      <c r="B51" s="20"/>
      <c r="C51" s="20"/>
      <c r="D51" s="20" t="s">
        <v>3</v>
      </c>
      <c r="E51" s="19">
        <v>10306</v>
      </c>
      <c r="F51" s="12">
        <v>5996000</v>
      </c>
      <c r="G51" s="4">
        <v>0</v>
      </c>
      <c r="H51" s="18">
        <v>0</v>
      </c>
      <c r="I51" s="12">
        <v>0</v>
      </c>
      <c r="J51" s="12">
        <v>0</v>
      </c>
      <c r="K51" s="18">
        <v>0</v>
      </c>
    </row>
    <row r="52" spans="1:11" ht="53.25" customHeight="1" x14ac:dyDescent="0.2">
      <c r="A52" s="16"/>
      <c r="B52" s="20"/>
      <c r="C52" s="20"/>
      <c r="D52" s="20" t="s">
        <v>6</v>
      </c>
      <c r="E52" s="19">
        <v>10111</v>
      </c>
      <c r="F52" s="12">
        <v>331200</v>
      </c>
      <c r="G52" s="4">
        <v>0</v>
      </c>
      <c r="H52" s="18">
        <v>0</v>
      </c>
      <c r="I52" s="12">
        <v>0</v>
      </c>
      <c r="J52" s="12">
        <v>0</v>
      </c>
      <c r="K52" s="18">
        <v>0</v>
      </c>
    </row>
    <row r="53" spans="1:11" ht="12.75" customHeight="1" x14ac:dyDescent="0.2">
      <c r="A53" s="16"/>
      <c r="B53" s="20"/>
      <c r="C53" s="20"/>
      <c r="D53" s="20" t="s">
        <v>2</v>
      </c>
      <c r="E53" s="19">
        <v>10101</v>
      </c>
      <c r="F53" s="12">
        <v>25221589</v>
      </c>
      <c r="G53" s="4">
        <v>4289370.37</v>
      </c>
      <c r="H53" s="18">
        <v>0.1701</v>
      </c>
      <c r="I53" s="12">
        <v>6907608.25</v>
      </c>
      <c r="J53" s="12">
        <v>4289370.37</v>
      </c>
      <c r="K53" s="18">
        <v>0.621</v>
      </c>
    </row>
    <row r="54" spans="1:11" ht="42.75" customHeight="1" x14ac:dyDescent="0.2">
      <c r="A54" s="16"/>
      <c r="B54" s="20"/>
      <c r="C54" s="20"/>
      <c r="D54" s="20" t="s">
        <v>5</v>
      </c>
      <c r="E54" s="19">
        <v>10112</v>
      </c>
      <c r="F54" s="12">
        <v>5694027.8499999996</v>
      </c>
      <c r="G54" s="4">
        <v>0</v>
      </c>
      <c r="H54" s="18">
        <v>0</v>
      </c>
      <c r="I54" s="12">
        <v>0</v>
      </c>
      <c r="J54" s="12">
        <v>0</v>
      </c>
      <c r="K54" s="18">
        <v>0</v>
      </c>
    </row>
    <row r="55" spans="1:11" ht="30" customHeight="1" x14ac:dyDescent="0.2">
      <c r="A55" s="16"/>
      <c r="B55" s="37" t="s">
        <v>39</v>
      </c>
      <c r="C55" s="38"/>
      <c r="D55" s="38"/>
      <c r="E55" s="38"/>
      <c r="F55" s="14">
        <v>193688719.80000001</v>
      </c>
      <c r="G55" s="14">
        <v>18510881.420000002</v>
      </c>
      <c r="H55" s="15">
        <v>9.5570000000000002E-2</v>
      </c>
      <c r="I55" s="14">
        <v>25699293.34</v>
      </c>
      <c r="J55" s="14">
        <v>18510881.420000002</v>
      </c>
      <c r="K55" s="13">
        <v>0.72028999999999999</v>
      </c>
    </row>
    <row r="56" spans="1:11" ht="53.25" customHeight="1" x14ac:dyDescent="0.2">
      <c r="A56" s="16"/>
      <c r="B56" s="20"/>
      <c r="C56" s="20"/>
      <c r="D56" s="20" t="s">
        <v>7</v>
      </c>
      <c r="E56" s="19">
        <v>10312</v>
      </c>
      <c r="F56" s="12">
        <v>2324183.89</v>
      </c>
      <c r="G56" s="4">
        <v>0</v>
      </c>
      <c r="H56" s="18">
        <v>0</v>
      </c>
      <c r="I56" s="12">
        <v>0</v>
      </c>
      <c r="J56" s="12">
        <v>0</v>
      </c>
      <c r="K56" s="18">
        <v>0</v>
      </c>
    </row>
    <row r="57" spans="1:11" ht="21.75" customHeight="1" x14ac:dyDescent="0.2">
      <c r="A57" s="16"/>
      <c r="B57" s="20"/>
      <c r="C57" s="20"/>
      <c r="D57" s="20" t="s">
        <v>3</v>
      </c>
      <c r="E57" s="19">
        <v>10306</v>
      </c>
      <c r="F57" s="12">
        <v>43844979.75</v>
      </c>
      <c r="G57" s="4">
        <v>0</v>
      </c>
      <c r="H57" s="18">
        <v>0</v>
      </c>
      <c r="I57" s="12">
        <v>0</v>
      </c>
      <c r="J57" s="12">
        <v>0</v>
      </c>
      <c r="K57" s="18">
        <v>0</v>
      </c>
    </row>
    <row r="58" spans="1:11" ht="53.25" customHeight="1" x14ac:dyDescent="0.2">
      <c r="A58" s="16"/>
      <c r="B58" s="20"/>
      <c r="C58" s="20"/>
      <c r="D58" s="20" t="s">
        <v>6</v>
      </c>
      <c r="E58" s="19">
        <v>10111</v>
      </c>
      <c r="F58" s="12">
        <v>3963351.72</v>
      </c>
      <c r="G58" s="4">
        <v>0</v>
      </c>
      <c r="H58" s="18">
        <v>0</v>
      </c>
      <c r="I58" s="12">
        <v>0</v>
      </c>
      <c r="J58" s="12">
        <v>0</v>
      </c>
      <c r="K58" s="18">
        <v>0</v>
      </c>
    </row>
    <row r="59" spans="1:11" ht="12.75" customHeight="1" x14ac:dyDescent="0.2">
      <c r="A59" s="16"/>
      <c r="B59" s="20"/>
      <c r="C59" s="20"/>
      <c r="D59" s="20" t="s">
        <v>2</v>
      </c>
      <c r="E59" s="19">
        <v>10101</v>
      </c>
      <c r="F59" s="12">
        <v>132432813.59</v>
      </c>
      <c r="G59" s="4">
        <v>18510881.420000002</v>
      </c>
      <c r="H59" s="18">
        <v>0.13980000000000001</v>
      </c>
      <c r="I59" s="12">
        <v>25340959.940000001</v>
      </c>
      <c r="J59" s="12">
        <v>18510881.420000002</v>
      </c>
      <c r="K59" s="18">
        <v>0.73050000000000004</v>
      </c>
    </row>
    <row r="60" spans="1:11" ht="42.75" customHeight="1" x14ac:dyDescent="0.2">
      <c r="A60" s="16"/>
      <c r="B60" s="20"/>
      <c r="C60" s="20"/>
      <c r="D60" s="20" t="s">
        <v>5</v>
      </c>
      <c r="E60" s="19">
        <v>10112</v>
      </c>
      <c r="F60" s="12">
        <v>11123390.85</v>
      </c>
      <c r="G60" s="4">
        <v>0</v>
      </c>
      <c r="H60" s="18">
        <v>0</v>
      </c>
      <c r="I60" s="12">
        <v>358333.4</v>
      </c>
      <c r="J60" s="12">
        <v>0</v>
      </c>
      <c r="K60" s="18">
        <v>0</v>
      </c>
    </row>
    <row r="61" spans="1:11" ht="31.5" customHeight="1" x14ac:dyDescent="0.2">
      <c r="A61" s="16"/>
      <c r="B61" s="37" t="s">
        <v>40</v>
      </c>
      <c r="C61" s="38"/>
      <c r="D61" s="38"/>
      <c r="E61" s="38"/>
      <c r="F61" s="14">
        <v>37448070</v>
      </c>
      <c r="G61" s="14">
        <v>6163460.7300000004</v>
      </c>
      <c r="H61" s="15">
        <v>0.16458999999999999</v>
      </c>
      <c r="I61" s="14">
        <v>7634271.0999999996</v>
      </c>
      <c r="J61" s="14">
        <v>6163460.7300000004</v>
      </c>
      <c r="K61" s="13">
        <v>0.80733999999999995</v>
      </c>
    </row>
    <row r="62" spans="1:11" ht="12.75" customHeight="1" x14ac:dyDescent="0.2">
      <c r="A62" s="16"/>
      <c r="B62" s="20"/>
      <c r="C62" s="20"/>
      <c r="D62" s="20" t="s">
        <v>2</v>
      </c>
      <c r="E62" s="19">
        <v>10101</v>
      </c>
      <c r="F62" s="12">
        <v>37448070</v>
      </c>
      <c r="G62" s="4">
        <v>6163460.7300000004</v>
      </c>
      <c r="H62" s="18">
        <v>0.1646</v>
      </c>
      <c r="I62" s="12">
        <v>7634271.0999999996</v>
      </c>
      <c r="J62" s="12">
        <v>6163460.7300000004</v>
      </c>
      <c r="K62" s="18">
        <v>0.80730000000000002</v>
      </c>
    </row>
    <row r="63" spans="1:11" ht="24" customHeight="1" x14ac:dyDescent="0.2">
      <c r="A63" s="16"/>
      <c r="B63" s="37" t="s">
        <v>41</v>
      </c>
      <c r="C63" s="38"/>
      <c r="D63" s="38"/>
      <c r="E63" s="38"/>
      <c r="F63" s="14">
        <v>2422640</v>
      </c>
      <c r="G63" s="14">
        <v>470014.82</v>
      </c>
      <c r="H63" s="15">
        <v>0.19400999999999999</v>
      </c>
      <c r="I63" s="14">
        <v>498679.14</v>
      </c>
      <c r="J63" s="14">
        <v>470014.82</v>
      </c>
      <c r="K63" s="13">
        <v>0.94252000000000002</v>
      </c>
    </row>
    <row r="64" spans="1:11" ht="12.75" customHeight="1" x14ac:dyDescent="0.2">
      <c r="A64" s="16"/>
      <c r="B64" s="20"/>
      <c r="C64" s="20"/>
      <c r="D64" s="20" t="s">
        <v>2</v>
      </c>
      <c r="E64" s="19">
        <v>10101</v>
      </c>
      <c r="F64" s="12">
        <v>2422640</v>
      </c>
      <c r="G64" s="4">
        <v>470014.82</v>
      </c>
      <c r="H64" s="18">
        <v>0.19400000000000001</v>
      </c>
      <c r="I64" s="12">
        <v>498679.14</v>
      </c>
      <c r="J64" s="12">
        <v>470014.82</v>
      </c>
      <c r="K64" s="18">
        <v>0.9425</v>
      </c>
    </row>
    <row r="65" spans="1:11" ht="15" customHeight="1" x14ac:dyDescent="0.2">
      <c r="A65" s="16"/>
      <c r="B65" s="37" t="s">
        <v>42</v>
      </c>
      <c r="C65" s="38"/>
      <c r="D65" s="38"/>
      <c r="E65" s="38"/>
      <c r="F65" s="14">
        <v>1863511096.0599999</v>
      </c>
      <c r="G65" s="14">
        <v>356563400.19</v>
      </c>
      <c r="H65" s="15">
        <v>0.19134000000000001</v>
      </c>
      <c r="I65" s="14">
        <v>387007622.86000001</v>
      </c>
      <c r="J65" s="14">
        <v>356563400.19</v>
      </c>
      <c r="K65" s="13">
        <v>0.92132999999999998</v>
      </c>
    </row>
    <row r="66" spans="1:11" ht="12.75" customHeight="1" x14ac:dyDescent="0.2">
      <c r="A66" s="16"/>
      <c r="B66" s="38" t="s">
        <v>4</v>
      </c>
      <c r="C66" s="38"/>
      <c r="D66" s="38"/>
      <c r="E66" s="38"/>
      <c r="F66" s="38"/>
      <c r="G66" s="38"/>
      <c r="H66" s="38"/>
      <c r="I66" s="38"/>
      <c r="J66" s="38"/>
      <c r="K66" s="38"/>
    </row>
    <row r="67" spans="1:11" ht="30" customHeight="1" x14ac:dyDescent="0.2">
      <c r="A67" s="16"/>
      <c r="B67" s="37" t="s">
        <v>34</v>
      </c>
      <c r="C67" s="38"/>
      <c r="D67" s="38"/>
      <c r="E67" s="38"/>
      <c r="F67" s="14">
        <v>148540372.33000001</v>
      </c>
      <c r="G67" s="14">
        <v>0</v>
      </c>
      <c r="H67" s="15">
        <v>0</v>
      </c>
      <c r="I67" s="14">
        <v>148540372.33000001</v>
      </c>
      <c r="J67" s="14">
        <v>0</v>
      </c>
      <c r="K67" s="13">
        <v>0</v>
      </c>
    </row>
    <row r="68" spans="1:11" ht="21.75" customHeight="1" x14ac:dyDescent="0.2">
      <c r="A68" s="16"/>
      <c r="B68" s="20"/>
      <c r="C68" s="20"/>
      <c r="D68" s="20" t="s">
        <v>3</v>
      </c>
      <c r="E68" s="19">
        <v>10306</v>
      </c>
      <c r="F68" s="12">
        <v>3757711.09</v>
      </c>
      <c r="G68" s="4">
        <v>0</v>
      </c>
      <c r="H68" s="18">
        <v>0</v>
      </c>
      <c r="I68" s="12">
        <v>3757711.09</v>
      </c>
      <c r="J68" s="12">
        <v>0</v>
      </c>
      <c r="K68" s="18">
        <v>0</v>
      </c>
    </row>
    <row r="69" spans="1:11" ht="12.75" customHeight="1" x14ac:dyDescent="0.2">
      <c r="A69" s="16"/>
      <c r="B69" s="20"/>
      <c r="C69" s="20"/>
      <c r="D69" s="20" t="s">
        <v>2</v>
      </c>
      <c r="E69" s="19">
        <v>10101</v>
      </c>
      <c r="F69" s="12">
        <v>144782661.24000001</v>
      </c>
      <c r="G69" s="4">
        <v>0</v>
      </c>
      <c r="H69" s="18">
        <v>0</v>
      </c>
      <c r="I69" s="12">
        <v>144782661.24000001</v>
      </c>
      <c r="J69" s="12">
        <v>0</v>
      </c>
      <c r="K69" s="18">
        <v>0</v>
      </c>
    </row>
    <row r="70" spans="1:11" ht="21.75" customHeight="1" x14ac:dyDescent="0.2">
      <c r="A70" s="16"/>
      <c r="B70" s="38" t="s">
        <v>1</v>
      </c>
      <c r="C70" s="38"/>
      <c r="D70" s="38"/>
      <c r="E70" s="38"/>
      <c r="F70" s="14">
        <v>148540372.33000001</v>
      </c>
      <c r="G70" s="14">
        <v>0</v>
      </c>
      <c r="H70" s="15">
        <v>0</v>
      </c>
      <c r="I70" s="14">
        <v>148540372.33000001</v>
      </c>
      <c r="J70" s="14">
        <v>0</v>
      </c>
      <c r="K70" s="13">
        <v>0</v>
      </c>
    </row>
    <row r="71" spans="1:11" ht="12.75" customHeight="1" x14ac:dyDescent="0.2">
      <c r="A71" s="2"/>
      <c r="B71" s="11"/>
      <c r="C71" s="11"/>
      <c r="D71" s="9" t="s">
        <v>0</v>
      </c>
      <c r="E71" s="10"/>
      <c r="F71" s="6">
        <v>2012051468.3900001</v>
      </c>
      <c r="G71" s="35">
        <v>356563400.19</v>
      </c>
      <c r="H71" s="8">
        <v>0.17721000000000001</v>
      </c>
      <c r="I71" s="7">
        <v>535547995.19</v>
      </c>
      <c r="J71" s="6">
        <v>356563400.19</v>
      </c>
      <c r="K71" s="5">
        <v>0.66578999999999999</v>
      </c>
    </row>
    <row r="72" spans="1:11" ht="12.75" customHeight="1" x14ac:dyDescent="0.2">
      <c r="A72" s="2"/>
      <c r="B72" s="2"/>
      <c r="C72" s="2"/>
      <c r="D72" s="2"/>
      <c r="E72" s="3"/>
      <c r="F72" s="2"/>
      <c r="G72" s="2"/>
      <c r="H72" s="2"/>
      <c r="I72" s="2"/>
      <c r="J72" s="2"/>
      <c r="K72" s="2"/>
    </row>
  </sheetData>
  <mergeCells count="28">
    <mergeCell ref="B14:E14"/>
    <mergeCell ref="B18:E18"/>
    <mergeCell ref="B10:K10"/>
    <mergeCell ref="B15:K15"/>
    <mergeCell ref="D5:E7"/>
    <mergeCell ref="F5:F7"/>
    <mergeCell ref="G5:H5"/>
    <mergeCell ref="I5:K5"/>
    <mergeCell ref="G6:G7"/>
    <mergeCell ref="H6:H7"/>
    <mergeCell ref="I6:I7"/>
    <mergeCell ref="J6:K6"/>
    <mergeCell ref="B70:E70"/>
    <mergeCell ref="B23:K23"/>
    <mergeCell ref="B66:K66"/>
    <mergeCell ref="B24:E24"/>
    <mergeCell ref="B26:E26"/>
    <mergeCell ref="B32:E32"/>
    <mergeCell ref="B34:E34"/>
    <mergeCell ref="B36:E36"/>
    <mergeCell ref="B41:E41"/>
    <mergeCell ref="B46:E46"/>
    <mergeCell ref="B50:E50"/>
    <mergeCell ref="B67:E67"/>
    <mergeCell ref="B55:E55"/>
    <mergeCell ref="B61:E61"/>
    <mergeCell ref="B63:E63"/>
    <mergeCell ref="B65:E65"/>
  </mergeCells>
  <pageMargins left="0.74803149606299213" right="0.74803149606299213" top="0.98425196850393704" bottom="0.98425196850393704" header="0.51181102362204722" footer="0.51181102362204722"/>
  <pageSetup paperSize="9" scale="85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кассового плана (все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 отдел</dc:creator>
  <cp:lastModifiedBy>фин отдел</cp:lastModifiedBy>
  <cp:lastPrinted>2019-04-15T06:51:18Z</cp:lastPrinted>
  <dcterms:created xsi:type="dcterms:W3CDTF">2019-04-09T11:16:20Z</dcterms:created>
  <dcterms:modified xsi:type="dcterms:W3CDTF">2019-04-15T06:51:27Z</dcterms:modified>
</cp:coreProperties>
</file>